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T6.1-1" sheetId="1" r:id="rId1"/>
  </sheets>
  <definedNames>
    <definedName name="_xlnm.Print_Area" localSheetId="0">'T6.1-1'!$A$1:$J$13</definedName>
  </definedNames>
  <calcPr fullCalcOnLoad="1"/>
</workbook>
</file>

<file path=xl/sharedStrings.xml><?xml version="1.0" encoding="utf-8"?>
<sst xmlns="http://schemas.openxmlformats.org/spreadsheetml/2006/main" count="15" uniqueCount="15">
  <si>
    <t>COMPILED BY : ENERGY POLICY AND PLANNING OFFICE (EPPO)</t>
  </si>
  <si>
    <t>UNIT : MILLION BAHT</t>
  </si>
  <si>
    <t>TABLE 6.1-1</t>
  </si>
  <si>
    <t>PETROLEUM PRODUCTS</t>
  </si>
  <si>
    <t>NATURAL GAS</t>
  </si>
  <si>
    <t>LIGNITE/COAL</t>
  </si>
  <si>
    <t>ELECTRICITY</t>
  </si>
  <si>
    <t>TOTAL</t>
  </si>
  <si>
    <t>ENERGY TYPE</t>
  </si>
  <si>
    <t>EXPENDITURE ON FINAL ENERGY CONSUMPTION</t>
  </si>
  <si>
    <t>Growth Rate  (%)</t>
  </si>
  <si>
    <t xml:space="preserve">                                 ** ESTIMATE</t>
  </si>
  <si>
    <t>RENEWABLE ENERGY**</t>
  </si>
  <si>
    <t>Jan-Feb</t>
  </si>
  <si>
    <t>2024(Jan-Feb)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</si>
</sst>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-* #,##0_-;\-* #,##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_(* #,##0.0_);_(* \(#,##0.0\);_(* &quot;-&quot;??_);_(@_)"/>
    <numFmt numFmtId="212" formatCode="#,##0.0"/>
    <numFmt numFmtId="213" formatCode="0.0"/>
    <numFmt numFmtId="214" formatCode="_-* #,##0.0_-;\-* #,##0.0_-;_-* &quot;-&quot;??_-;_-@_-"/>
    <numFmt numFmtId="215" formatCode="0.00_ ;[Red]\-0.00\ "/>
    <numFmt numFmtId="216" formatCode="0.0_ ;[Red]\-0.0\ 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[$-1000000]h:mm:ss;@"/>
    <numFmt numFmtId="223" formatCode="[$-1070000]d/mm/yyyy;@"/>
    <numFmt numFmtId="224" formatCode="#,##0.00;[Red]\-#,##0.00;\ "/>
    <numFmt numFmtId="225" formatCode="#,##0;[Red]\-#,##0"/>
    <numFmt numFmtId="226" formatCode="#,##0;[Red]\-#,##0;\ "/>
    <numFmt numFmtId="227" formatCode="#,##0.0;[Red]\-#,##0.0;\ "/>
    <numFmt numFmtId="228" formatCode="_(* #,##0_);_(* \(#,##0\);_(* &quot;-&quot;??_);_(@_)"/>
    <numFmt numFmtId="229" formatCode="0.000_ ;[Red]\-0.000\ 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4"/>
      <color indexed="12"/>
      <name val="Cordia New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4" borderId="0" applyNumberFormat="0" applyBorder="0" applyAlignment="0" applyProtection="0"/>
    <xf numFmtId="0" fontId="43" fillId="15" borderId="0" applyNumberFormat="0" applyBorder="0" applyAlignment="0" applyProtection="0"/>
    <xf numFmtId="0" fontId="8" fillId="5" borderId="0" applyNumberFormat="0" applyBorder="0" applyAlignment="0" applyProtection="0"/>
    <xf numFmtId="0" fontId="43" fillId="16" borderId="0" applyNumberFormat="0" applyBorder="0" applyAlignment="0" applyProtection="0"/>
    <xf numFmtId="0" fontId="8" fillId="11" borderId="0" applyNumberFormat="0" applyBorder="0" applyAlignment="0" applyProtection="0"/>
    <xf numFmtId="0" fontId="43" fillId="17" borderId="0" applyNumberFormat="0" applyBorder="0" applyAlignment="0" applyProtection="0"/>
    <xf numFmtId="0" fontId="8" fillId="18" borderId="0" applyNumberFormat="0" applyBorder="0" applyAlignment="0" applyProtection="0"/>
    <xf numFmtId="0" fontId="44" fillId="19" borderId="0" applyNumberFormat="0" applyBorder="0" applyAlignment="0" applyProtection="0"/>
    <xf numFmtId="0" fontId="9" fillId="20" borderId="0" applyNumberFormat="0" applyBorder="0" applyAlignment="0" applyProtection="0"/>
    <xf numFmtId="0" fontId="44" fillId="21" borderId="0" applyNumberFormat="0" applyBorder="0" applyAlignment="0" applyProtection="0"/>
    <xf numFmtId="0" fontId="9" fillId="13" borderId="0" applyNumberFormat="0" applyBorder="0" applyAlignment="0" applyProtection="0"/>
    <xf numFmtId="0" fontId="44" fillId="14" borderId="0" applyNumberFormat="0" applyBorder="0" applyAlignment="0" applyProtection="0"/>
    <xf numFmtId="0" fontId="9" fillId="14" borderId="0" applyNumberFormat="0" applyBorder="0" applyAlignment="0" applyProtection="0"/>
    <xf numFmtId="0" fontId="44" fillId="22" borderId="0" applyNumberFormat="0" applyBorder="0" applyAlignment="0" applyProtection="0"/>
    <xf numFmtId="0" fontId="9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24" borderId="0" applyNumberFormat="0" applyBorder="0" applyAlignment="0" applyProtection="0"/>
    <xf numFmtId="0" fontId="44" fillId="25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27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22" borderId="0" applyNumberFormat="0" applyBorder="0" applyAlignment="0" applyProtection="0"/>
    <xf numFmtId="0" fontId="44" fillId="33" borderId="0" applyNumberFormat="0" applyBorder="0" applyAlignment="0" applyProtection="0"/>
    <xf numFmtId="0" fontId="9" fillId="24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" borderId="0" applyNumberFormat="0" applyBorder="0" applyAlignment="0" applyProtection="0"/>
    <xf numFmtId="0" fontId="46" fillId="37" borderId="1" applyNumberFormat="0" applyAlignment="0" applyProtection="0"/>
    <xf numFmtId="0" fontId="11" fillId="38" borderId="2" applyNumberFormat="0" applyAlignment="0" applyProtection="0"/>
    <xf numFmtId="0" fontId="47" fillId="39" borderId="3" applyNumberFormat="0" applyAlignment="0" applyProtection="0"/>
    <xf numFmtId="0" fontId="12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5" applyNumberFormat="0" applyFill="0" applyAlignment="0" applyProtection="0"/>
    <xf numFmtId="0" fontId="15" fillId="0" borderId="6" applyNumberFormat="0" applyFill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42" borderId="1" applyNumberFormat="0" applyAlignment="0" applyProtection="0"/>
    <xf numFmtId="0" fontId="18" fillId="9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43" borderId="0" applyNumberFormat="0" applyBorder="0" applyAlignment="0" applyProtection="0"/>
    <xf numFmtId="0" fontId="20" fillId="4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5" borderId="13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7" fillId="46" borderId="14" applyNumberFormat="0" applyFont="0" applyAlignment="0" applyProtection="0"/>
    <xf numFmtId="0" fontId="57" fillId="37" borderId="15" applyNumberFormat="0" applyAlignment="0" applyProtection="0"/>
    <xf numFmtId="0" fontId="21" fillId="38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right" wrapText="1" readingOrder="1"/>
    </xf>
    <xf numFmtId="3" fontId="3" fillId="0" borderId="19" xfId="0" applyNumberFormat="1" applyFont="1" applyBorder="1" applyAlignment="1">
      <alignment horizontal="right" wrapText="1" readingOrder="1"/>
    </xf>
    <xf numFmtId="0" fontId="3" fillId="47" borderId="22" xfId="0" applyFont="1" applyFill="1" applyBorder="1" applyAlignment="1">
      <alignment horizontal="left" wrapText="1"/>
    </xf>
    <xf numFmtId="3" fontId="3" fillId="47" borderId="22" xfId="0" applyNumberFormat="1" applyFont="1" applyFill="1" applyBorder="1" applyAlignment="1">
      <alignment horizontal="right" wrapText="1" readingOrder="1"/>
    </xf>
    <xf numFmtId="0" fontId="3" fillId="4" borderId="19" xfId="0" applyFont="1" applyFill="1" applyBorder="1" applyAlignment="1">
      <alignment horizontal="center" vertical="center" wrapText="1"/>
    </xf>
    <xf numFmtId="216" fontId="3" fillId="0" borderId="19" xfId="0" applyNumberFormat="1" applyFont="1" applyBorder="1" applyAlignment="1">
      <alignment horizontal="right" wrapText="1" readingOrder="1"/>
    </xf>
    <xf numFmtId="216" fontId="3" fillId="0" borderId="21" xfId="0" applyNumberFormat="1" applyFont="1" applyBorder="1" applyAlignment="1">
      <alignment horizontal="right" wrapText="1" readingOrder="1"/>
    </xf>
    <xf numFmtId="216" fontId="3" fillId="47" borderId="22" xfId="0" applyNumberFormat="1" applyFont="1" applyFill="1" applyBorder="1" applyAlignment="1">
      <alignment horizontal="right" wrapText="1" readingOrder="1"/>
    </xf>
    <xf numFmtId="0" fontId="2" fillId="0" borderId="0" xfId="0" applyFont="1" applyBorder="1" applyAlignment="1">
      <alignment/>
    </xf>
    <xf numFmtId="0" fontId="3" fillId="4" borderId="20" xfId="0" applyFont="1" applyFill="1" applyBorder="1" applyAlignment="1">
      <alignment horizontal="center" vertical="center" wrapText="1"/>
    </xf>
    <xf numFmtId="0" fontId="3" fillId="4" borderId="23" xfId="100" applyFont="1" applyFill="1" applyBorder="1" applyAlignment="1">
      <alignment horizontal="center" vertical="center" wrapText="1"/>
      <protection/>
    </xf>
    <xf numFmtId="228" fontId="3" fillId="0" borderId="0" xfId="6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4" borderId="24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4" xfId="100" applyFont="1" applyFill="1" applyBorder="1" applyAlignment="1">
      <alignment horizontal="center" vertical="center" wrapText="1"/>
      <protection/>
    </xf>
    <xf numFmtId="0" fontId="3" fillId="4" borderId="26" xfId="100" applyFont="1" applyFill="1" applyBorder="1" applyAlignment="1">
      <alignment horizontal="center" vertical="center" wrapText="1"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2" xfId="96"/>
    <cellStyle name="Normal 3" xfId="97"/>
    <cellStyle name="Normal 3 2" xfId="98"/>
    <cellStyle name="Normal 4" xfId="99"/>
    <cellStyle name="Normal 5" xfId="100"/>
    <cellStyle name="Normal 6" xfId="101"/>
    <cellStyle name="Normal 7" xfId="102"/>
    <cellStyle name="Normal 8" xfId="103"/>
    <cellStyle name="Normal 9" xfId="104"/>
    <cellStyle name="Note" xfId="105"/>
    <cellStyle name="Note 10" xfId="106"/>
    <cellStyle name="Note 2" xfId="107"/>
    <cellStyle name="Note 3" xfId="108"/>
    <cellStyle name="Note 3 2" xfId="109"/>
    <cellStyle name="Note 4" xfId="110"/>
    <cellStyle name="Note 5" xfId="111"/>
    <cellStyle name="Note 6" xfId="112"/>
    <cellStyle name="Note 7" xfId="113"/>
    <cellStyle name="Note 8" xfId="114"/>
    <cellStyle name="Note 9" xfId="115"/>
    <cellStyle name="Output" xfId="116"/>
    <cellStyle name="Output 2" xfId="117"/>
    <cellStyle name="Percent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tabSelected="1"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31.00390625" style="4" customWidth="1"/>
    <col min="2" max="6" width="14.421875" style="4" customWidth="1"/>
    <col min="7" max="7" width="11.140625" style="4" customWidth="1"/>
    <col min="8" max="8" width="12.8515625" style="4" customWidth="1"/>
    <col min="9" max="9" width="22.140625" style="4" customWidth="1"/>
    <col min="10" max="10" width="11.57421875" style="4" bestFit="1" customWidth="1"/>
    <col min="11" max="16384" width="9.140625" style="4" customWidth="1"/>
  </cols>
  <sheetData>
    <row r="1" spans="1:10" s="1" customFormat="1" ht="26.2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18"/>
    </row>
    <row r="2" spans="1:10" s="1" customFormat="1" ht="26.2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18"/>
    </row>
    <row r="3" spans="1:10" s="1" customFormat="1" ht="26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18"/>
    </row>
    <row r="5" spans="1:9" ht="30.75" customHeight="1">
      <c r="A5" s="2" t="s">
        <v>8</v>
      </c>
      <c r="B5" s="26">
        <v>2021</v>
      </c>
      <c r="C5" s="26">
        <v>2022</v>
      </c>
      <c r="D5" s="26">
        <v>2023</v>
      </c>
      <c r="E5" s="28" t="s">
        <v>13</v>
      </c>
      <c r="F5" s="29"/>
      <c r="G5" s="23" t="s">
        <v>10</v>
      </c>
      <c r="H5" s="24"/>
      <c r="I5" s="25"/>
    </row>
    <row r="6" spans="1:9" s="5" customFormat="1" ht="30.75" customHeight="1">
      <c r="A6" s="3"/>
      <c r="B6" s="27"/>
      <c r="C6" s="27"/>
      <c r="D6" s="27"/>
      <c r="E6" s="19">
        <v>2023</v>
      </c>
      <c r="F6" s="19">
        <v>2024</v>
      </c>
      <c r="G6" s="14">
        <v>2022</v>
      </c>
      <c r="H6" s="14">
        <v>2023</v>
      </c>
      <c r="I6" s="20" t="s">
        <v>14</v>
      </c>
    </row>
    <row r="7" spans="1:10" ht="30.75" customHeight="1">
      <c r="A7" s="8" t="s">
        <v>3</v>
      </c>
      <c r="B7" s="11">
        <v>1063807.04</v>
      </c>
      <c r="C7" s="11">
        <v>1455427.35</v>
      </c>
      <c r="D7" s="11">
        <v>1465114.9</v>
      </c>
      <c r="E7" s="11">
        <v>249906.82</v>
      </c>
      <c r="F7" s="11">
        <v>250163.54</v>
      </c>
      <c r="G7" s="15">
        <f>((C7/B7)-1)*100</f>
        <v>36.81309629235017</v>
      </c>
      <c r="H7" s="15">
        <f>((D7/C7)-1)*100</f>
        <v>0.6656154977436657</v>
      </c>
      <c r="I7" s="15">
        <f aca="true" t="shared" si="0" ref="I7:I12">((F7/E7)-1)*100</f>
        <v>0.1027262881421187</v>
      </c>
      <c r="J7" s="21"/>
    </row>
    <row r="8" spans="1:10" ht="30.75" customHeight="1">
      <c r="A8" s="8" t="s">
        <v>6</v>
      </c>
      <c r="B8" s="10">
        <v>689088.75</v>
      </c>
      <c r="C8" s="10">
        <v>821155.73</v>
      </c>
      <c r="D8" s="10">
        <v>949229.16</v>
      </c>
      <c r="E8" s="10">
        <v>137006.48</v>
      </c>
      <c r="F8" s="10">
        <v>152708.71</v>
      </c>
      <c r="G8" s="16">
        <f aca="true" t="shared" si="1" ref="G8:H12">((C8/B8)-1)*100</f>
        <v>19.165452926056336</v>
      </c>
      <c r="H8" s="16">
        <f t="shared" si="1"/>
        <v>15.596728527973625</v>
      </c>
      <c r="I8" s="16">
        <f t="shared" si="0"/>
        <v>11.460939657744639</v>
      </c>
      <c r="J8" s="21"/>
    </row>
    <row r="9" spans="1:10" ht="30.75" customHeight="1">
      <c r="A9" s="8" t="s">
        <v>4</v>
      </c>
      <c r="B9" s="10">
        <v>97237.59</v>
      </c>
      <c r="C9" s="10">
        <v>132303.56</v>
      </c>
      <c r="D9" s="10">
        <v>116803.87</v>
      </c>
      <c r="E9" s="10">
        <v>18335.29</v>
      </c>
      <c r="F9" s="10">
        <v>19352.79</v>
      </c>
      <c r="G9" s="16">
        <f t="shared" si="1"/>
        <v>36.062154563888306</v>
      </c>
      <c r="H9" s="16">
        <f t="shared" si="1"/>
        <v>-11.715247873904532</v>
      </c>
      <c r="I9" s="16">
        <f t="shared" si="0"/>
        <v>5.549407726848066</v>
      </c>
      <c r="J9" s="21"/>
    </row>
    <row r="10" spans="1:10" ht="30.75" customHeight="1">
      <c r="A10" s="8" t="s">
        <v>5</v>
      </c>
      <c r="B10" s="10">
        <v>45458.11</v>
      </c>
      <c r="C10" s="10">
        <v>62733.02</v>
      </c>
      <c r="D10" s="10">
        <v>44279.98</v>
      </c>
      <c r="E10" s="10">
        <v>8812.42</v>
      </c>
      <c r="F10" s="10">
        <v>5410.21</v>
      </c>
      <c r="G10" s="16">
        <f t="shared" si="1"/>
        <v>38.00182189712682</v>
      </c>
      <c r="H10" s="16">
        <f t="shared" si="1"/>
        <v>-29.41519474114269</v>
      </c>
      <c r="I10" s="16">
        <f t="shared" si="0"/>
        <v>-38.60698877266403</v>
      </c>
      <c r="J10" s="21"/>
    </row>
    <row r="11" spans="1:10" ht="30.75" customHeight="1">
      <c r="A11" s="8" t="s">
        <v>12</v>
      </c>
      <c r="B11" s="10">
        <v>69622.23</v>
      </c>
      <c r="C11" s="10">
        <v>74439.41</v>
      </c>
      <c r="D11" s="10">
        <v>70143.22</v>
      </c>
      <c r="E11" s="10">
        <v>19327.82</v>
      </c>
      <c r="F11" s="10">
        <v>19461.52</v>
      </c>
      <c r="G11" s="16">
        <f t="shared" si="1"/>
        <v>6.919025719227911</v>
      </c>
      <c r="H11" s="16">
        <f t="shared" si="1"/>
        <v>-5.771391793674885</v>
      </c>
      <c r="I11" s="16">
        <f t="shared" si="0"/>
        <v>0.69174899186768</v>
      </c>
      <c r="J11" s="21"/>
    </row>
    <row r="12" spans="1:10" ht="30.75" customHeight="1">
      <c r="A12" s="12" t="s">
        <v>7</v>
      </c>
      <c r="B12" s="13">
        <v>1965213.73</v>
      </c>
      <c r="C12" s="13">
        <v>2546059.07</v>
      </c>
      <c r="D12" s="13">
        <v>2645571.13</v>
      </c>
      <c r="E12" s="13">
        <v>433388.84</v>
      </c>
      <c r="F12" s="13">
        <v>447096.77</v>
      </c>
      <c r="G12" s="17">
        <f t="shared" si="1"/>
        <v>29.5563444898179</v>
      </c>
      <c r="H12" s="17">
        <f>((D12/C12)-1)*100</f>
        <v>3.9084741266431022</v>
      </c>
      <c r="I12" s="17">
        <f t="shared" si="0"/>
        <v>3.162963310268907</v>
      </c>
      <c r="J12" s="21"/>
    </row>
    <row r="13" ht="15.75">
      <c r="A13" s="6" t="s">
        <v>0</v>
      </c>
    </row>
    <row r="14" spans="1:6" ht="15.75">
      <c r="A14" s="7" t="s">
        <v>11</v>
      </c>
      <c r="B14" s="9"/>
      <c r="C14" s="9"/>
      <c r="D14" s="9"/>
      <c r="E14" s="9"/>
      <c r="F14" s="9"/>
    </row>
  </sheetData>
  <sheetProtection/>
  <mergeCells count="8">
    <mergeCell ref="A1:I1"/>
    <mergeCell ref="A2:I2"/>
    <mergeCell ref="A3:I3"/>
    <mergeCell ref="G5:I5"/>
    <mergeCell ref="B5:B6"/>
    <mergeCell ref="C5:C6"/>
    <mergeCell ref="D5:D6"/>
    <mergeCell ref="E5:F5"/>
  </mergeCells>
  <printOptions horizontalCentered="1"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sukanlaya</dc:creator>
  <cp:keywords/>
  <dc:description/>
  <cp:lastModifiedBy>Bubpha Kunathai</cp:lastModifiedBy>
  <cp:lastPrinted>2023-04-18T02:19:39Z</cp:lastPrinted>
  <dcterms:created xsi:type="dcterms:W3CDTF">2007-01-24T08:30:57Z</dcterms:created>
  <dcterms:modified xsi:type="dcterms:W3CDTF">2024-04-11T08:09:44Z</dcterms:modified>
  <cp:category/>
  <cp:version/>
  <cp:contentType/>
  <cp:contentStatus/>
</cp:coreProperties>
</file>