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2000-current" sheetId="1" r:id="rId1"/>
  </sheets>
  <definedNames>
    <definedName name="_xlnm.Print_Titles" localSheetId="0">'2000-current'!$1:$7</definedName>
  </definedNames>
  <calcPr fullCalcOnLoad="1"/>
</workbook>
</file>

<file path=xl/sharedStrings.xml><?xml version="1.0" encoding="utf-8"?>
<sst xmlns="http://schemas.openxmlformats.org/spreadsheetml/2006/main" count="344" uniqueCount="47">
  <si>
    <t xml:space="preserve">PRICE OF PETROLEUM PRODUCTS </t>
  </si>
  <si>
    <t>Unit:Baht/Litre</t>
  </si>
  <si>
    <t xml:space="preserve">   DATE</t>
  </si>
  <si>
    <t>EX-REFINERY PRICE</t>
  </si>
  <si>
    <t>ULG95</t>
  </si>
  <si>
    <t>UGR91</t>
  </si>
  <si>
    <t>KERO</t>
  </si>
  <si>
    <t xml:space="preserve">  LSD</t>
  </si>
  <si>
    <t xml:space="preserve"> FO 1500 (2%S)</t>
  </si>
  <si>
    <t xml:space="preserve">     JAN</t>
  </si>
  <si>
    <t xml:space="preserve">     FEB</t>
  </si>
  <si>
    <t xml:space="preserve">     MAR</t>
  </si>
  <si>
    <t xml:space="preserve">     APR</t>
  </si>
  <si>
    <t xml:space="preserve">     MAY</t>
  </si>
  <si>
    <t xml:space="preserve">     JUN</t>
  </si>
  <si>
    <t xml:space="preserve">     JUL</t>
  </si>
  <si>
    <t xml:space="preserve">     AUG</t>
  </si>
  <si>
    <t xml:space="preserve">     SEP</t>
  </si>
  <si>
    <t xml:space="preserve">     OCT</t>
  </si>
  <si>
    <t xml:space="preserve">     NOV</t>
  </si>
  <si>
    <t xml:space="preserve">     DEC</t>
  </si>
  <si>
    <t>AVG</t>
  </si>
  <si>
    <t>GASOHOL 95</t>
  </si>
  <si>
    <t>GASOHOL 91</t>
  </si>
  <si>
    <t>HSD B5</t>
  </si>
  <si>
    <t>(E10)</t>
  </si>
  <si>
    <t>(E20)</t>
  </si>
  <si>
    <t>TABLE 5</t>
  </si>
  <si>
    <t>(E85)</t>
  </si>
  <si>
    <t>COOKING</t>
  </si>
  <si>
    <t>AUTOBILE</t>
  </si>
  <si>
    <t>INDUSTRY</t>
  </si>
  <si>
    <t>LPG (B/Kg)</t>
  </si>
  <si>
    <t>HOUSEHOLD</t>
  </si>
  <si>
    <t>HSD B20</t>
  </si>
  <si>
    <t>JUN</t>
  </si>
  <si>
    <t>JUL</t>
  </si>
  <si>
    <t>AUG</t>
  </si>
  <si>
    <t>SEP</t>
  </si>
  <si>
    <t>OCT</t>
  </si>
  <si>
    <t>NOV</t>
  </si>
  <si>
    <t>DEC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</si>
  <si>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</si>
  <si>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t>B7</t>
  </si>
  <si>
    <t>หมายเหตุ : * วันที่ 18 มี.ค. 56 ยกเลิกโครงสร้าง UGR91</t>
  </si>
  <si>
    <r>
      <t xml:space="preserve">              **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และ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</t>
    </r>
    <r>
      <rPr>
        <b/>
        <sz val="13"/>
        <rFont val="TH SarabunPSK"/>
        <family val="2"/>
      </rPr>
      <t xml:space="preserve"> </t>
    </r>
  </si>
  <si>
    <r>
      <t>LOW INCOME</t>
    </r>
    <r>
      <rPr>
        <b/>
        <vertAlign val="superscript"/>
        <sz val="16"/>
        <color indexed="10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</si>
</sst>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000"/>
    <numFmt numFmtId="182" formatCode="0.0000000"/>
    <numFmt numFmtId="183" formatCode="0.0000_);\(0.0000\)"/>
    <numFmt numFmtId="184" formatCode="0.000000"/>
    <numFmt numFmtId="185" formatCode="0.00000"/>
    <numFmt numFmtId="186" formatCode="0_);\(0\)"/>
    <numFmt numFmtId="187" formatCode="0.000000000"/>
    <numFmt numFmtId="188" formatCode="0.0000000000"/>
    <numFmt numFmtId="189" formatCode="0.00000000000"/>
    <numFmt numFmtId="190" formatCode="0.000000000000"/>
    <numFmt numFmtId="191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single"/>
      <sz val="13"/>
      <name val="TH SarabunPSK"/>
      <family val="2"/>
    </font>
    <font>
      <b/>
      <u val="double"/>
      <sz val="13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2" fillId="33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81" fontId="2" fillId="33" borderId="11" xfId="0" applyNumberFormat="1" applyFont="1" applyFill="1" applyBorder="1" applyAlignment="1">
      <alignment vertical="center"/>
    </xf>
    <xf numFmtId="181" fontId="3" fillId="35" borderId="0" xfId="0" applyNumberFormat="1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183" fontId="4" fillId="35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Continuous" vertical="center"/>
    </xf>
    <xf numFmtId="0" fontId="5" fillId="35" borderId="14" xfId="0" applyFont="1" applyFill="1" applyBorder="1" applyAlignment="1">
      <alignment horizontal="centerContinuous" vertical="center"/>
    </xf>
    <xf numFmtId="0" fontId="5" fillId="35" borderId="19" xfId="0" applyFont="1" applyFill="1" applyBorder="1" applyAlignment="1">
      <alignment horizontal="centerContinuous" vertical="center"/>
    </xf>
    <xf numFmtId="181" fontId="2" fillId="35" borderId="0" xfId="0" applyNumberFormat="1" applyFont="1" applyFill="1" applyBorder="1" applyAlignment="1">
      <alignment vertical="center"/>
    </xf>
    <xf numFmtId="181" fontId="2" fillId="35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3" fontId="4" fillId="35" borderId="18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3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83" fontId="4" fillId="35" borderId="11" xfId="0" applyNumberFormat="1" applyFont="1" applyFill="1" applyBorder="1" applyAlignment="1">
      <alignment horizontal="center" vertical="center"/>
    </xf>
    <xf numFmtId="183" fontId="4" fillId="33" borderId="15" xfId="0" applyNumberFormat="1" applyFont="1" applyFill="1" applyBorder="1" applyAlignment="1">
      <alignment horizontal="center" vertical="center"/>
    </xf>
    <xf numFmtId="183" fontId="4" fillId="33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81" fontId="2" fillId="33" borderId="18" xfId="0" applyNumberFormat="1" applyFont="1" applyFill="1" applyBorder="1" applyAlignment="1">
      <alignment vertical="center"/>
    </xf>
    <xf numFmtId="181" fontId="2" fillId="33" borderId="18" xfId="0" applyNumberFormat="1" applyFont="1" applyFill="1" applyBorder="1" applyAlignment="1">
      <alignment horizontal="right" vertical="center"/>
    </xf>
    <xf numFmtId="181" fontId="2" fillId="35" borderId="21" xfId="0" applyNumberFormat="1" applyFont="1" applyFill="1" applyBorder="1" applyAlignment="1">
      <alignment vertical="center"/>
    </xf>
    <xf numFmtId="181" fontId="2" fillId="35" borderId="18" xfId="0" applyNumberFormat="1" applyFont="1" applyFill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1" fontId="2" fillId="35" borderId="17" xfId="0" applyNumberFormat="1" applyFont="1" applyFill="1" applyBorder="1" applyAlignment="1">
      <alignment vertical="center"/>
    </xf>
    <xf numFmtId="181" fontId="2" fillId="35" borderId="23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showGridLines="0" tabSelected="1" zoomScale="110" zoomScaleNormal="110" zoomScalePageLayoutView="0" workbookViewId="0" topLeftCell="A1">
      <pane ySplit="7" topLeftCell="A336" activePane="bottomLeft" state="frozen"/>
      <selection pane="topLeft" activeCell="A1" sqref="A1"/>
      <selection pane="bottomLeft" activeCell="B348" sqref="B348"/>
    </sheetView>
  </sheetViews>
  <sheetFormatPr defaultColWidth="9.140625" defaultRowHeight="16.5" customHeight="1"/>
  <cols>
    <col min="1" max="1" width="8.57421875" style="3" customWidth="1"/>
    <col min="2" max="3" width="9.28125" style="3" customWidth="1"/>
    <col min="4" max="6" width="9.57421875" style="3" customWidth="1"/>
    <col min="7" max="7" width="11.140625" style="3" customWidth="1"/>
    <col min="8" max="8" width="9.57421875" style="3" customWidth="1"/>
    <col min="9" max="9" width="12.00390625" style="3" customWidth="1"/>
    <col min="10" max="12" width="9.140625" style="3" customWidth="1"/>
    <col min="13" max="13" width="10.140625" style="3" customWidth="1"/>
    <col min="14" max="15" width="12.8515625" style="3" customWidth="1"/>
    <col min="16" max="18" width="10.7109375" style="3" customWidth="1"/>
    <col min="19" max="16384" width="9.140625" style="3" customWidth="1"/>
  </cols>
  <sheetData>
    <row r="1" spans="1:16" ht="16.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6:18" ht="16.5" customHeight="1">
      <c r="P3" s="2" t="s">
        <v>1</v>
      </c>
      <c r="Q3" s="2"/>
      <c r="R3" s="2"/>
    </row>
    <row r="4" spans="1:18" s="21" customFormat="1" ht="16.5" customHeight="1">
      <c r="A4" s="18" t="s">
        <v>2</v>
      </c>
      <c r="B4" s="19" t="s">
        <v>3</v>
      </c>
      <c r="C4" s="19"/>
      <c r="D4" s="19"/>
      <c r="E4" s="19"/>
      <c r="F4" s="19"/>
      <c r="G4" s="19"/>
      <c r="H4" s="20"/>
      <c r="I4" s="19"/>
      <c r="J4" s="19"/>
      <c r="K4" s="19"/>
      <c r="L4" s="19"/>
      <c r="M4" s="19"/>
      <c r="N4" s="19"/>
      <c r="O4" s="19"/>
      <c r="P4" s="19"/>
      <c r="Q4" s="29"/>
      <c r="R4" s="30"/>
    </row>
    <row r="5" spans="1:18" s="21" customFormat="1" ht="16.5" customHeight="1">
      <c r="A5" s="22"/>
      <c r="B5" s="23" t="s">
        <v>4</v>
      </c>
      <c r="C5" s="24" t="s">
        <v>5</v>
      </c>
      <c r="D5" s="19" t="s">
        <v>22</v>
      </c>
      <c r="E5" s="19"/>
      <c r="F5" s="19"/>
      <c r="G5" s="24" t="s">
        <v>23</v>
      </c>
      <c r="H5" s="24" t="s">
        <v>6</v>
      </c>
      <c r="I5" s="57" t="s">
        <v>42</v>
      </c>
      <c r="J5" s="57" t="s">
        <v>42</v>
      </c>
      <c r="K5" s="24" t="s">
        <v>34</v>
      </c>
      <c r="L5" s="24" t="s">
        <v>24</v>
      </c>
      <c r="M5" s="24" t="s">
        <v>7</v>
      </c>
      <c r="N5" s="31" t="s">
        <v>8</v>
      </c>
      <c r="O5" s="37" t="s">
        <v>32</v>
      </c>
      <c r="P5" s="37"/>
      <c r="Q5" s="38"/>
      <c r="R5" s="39"/>
    </row>
    <row r="6" spans="1:18" s="21" customFormat="1" ht="16.5" customHeight="1">
      <c r="A6" s="22"/>
      <c r="B6" s="48"/>
      <c r="C6" s="49"/>
      <c r="D6" s="49" t="s">
        <v>25</v>
      </c>
      <c r="E6" s="49" t="s">
        <v>26</v>
      </c>
      <c r="F6" s="49" t="s">
        <v>28</v>
      </c>
      <c r="G6" s="49"/>
      <c r="H6" s="49"/>
      <c r="I6" s="56" t="s">
        <v>43</v>
      </c>
      <c r="J6" s="56"/>
      <c r="K6" s="49"/>
      <c r="L6" s="49"/>
      <c r="M6" s="49"/>
      <c r="N6" s="50"/>
      <c r="O6" s="54" t="s">
        <v>46</v>
      </c>
      <c r="P6" s="51" t="s">
        <v>29</v>
      </c>
      <c r="Q6" s="52" t="s">
        <v>31</v>
      </c>
      <c r="R6" s="53" t="s">
        <v>30</v>
      </c>
    </row>
    <row r="7" spans="1:18" s="28" customFormat="1" ht="16.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2"/>
      <c r="O7" s="55" t="s">
        <v>33</v>
      </c>
      <c r="P7" s="47"/>
      <c r="Q7" s="35"/>
      <c r="R7" s="36"/>
    </row>
    <row r="8" spans="1:18" ht="16.5" customHeight="1" hidden="1">
      <c r="A8" s="7">
        <v>2000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O8" s="6"/>
      <c r="P8" s="6"/>
      <c r="Q8" s="6"/>
      <c r="R8" s="8"/>
    </row>
    <row r="9" spans="1:18" ht="15.75" customHeight="1" hidden="1">
      <c r="A9" s="5" t="s">
        <v>9</v>
      </c>
      <c r="B9" s="9">
        <v>7.1315</v>
      </c>
      <c r="C9" s="9">
        <v>6.4832</v>
      </c>
      <c r="D9" s="9"/>
      <c r="E9" s="9"/>
      <c r="F9" s="9"/>
      <c r="G9" s="9"/>
      <c r="H9" s="9">
        <v>7.5121</v>
      </c>
      <c r="I9" s="9">
        <v>6.8939</v>
      </c>
      <c r="J9" s="9"/>
      <c r="K9" s="9"/>
      <c r="L9" s="9"/>
      <c r="M9" s="9">
        <v>6.7118</v>
      </c>
      <c r="N9" s="10">
        <v>5.0777</v>
      </c>
      <c r="O9" s="9"/>
      <c r="P9" s="9">
        <v>9.4918</v>
      </c>
      <c r="Q9" s="6"/>
      <c r="R9" s="8"/>
    </row>
    <row r="10" spans="1:18" ht="16.5" customHeight="1" hidden="1">
      <c r="A10" s="5" t="s">
        <v>10</v>
      </c>
      <c r="B10" s="9">
        <v>7.8005</v>
      </c>
      <c r="C10" s="9">
        <v>7.176</v>
      </c>
      <c r="D10" s="9"/>
      <c r="E10" s="9"/>
      <c r="F10" s="9"/>
      <c r="G10" s="9"/>
      <c r="H10" s="9">
        <v>7.5055</v>
      </c>
      <c r="I10" s="9">
        <v>7.4288</v>
      </c>
      <c r="J10" s="9"/>
      <c r="K10" s="9"/>
      <c r="L10" s="9"/>
      <c r="M10" s="9">
        <v>6.9011</v>
      </c>
      <c r="N10" s="10">
        <v>5.3405</v>
      </c>
      <c r="O10" s="9"/>
      <c r="P10" s="9">
        <v>10.0366</v>
      </c>
      <c r="Q10" s="6"/>
      <c r="R10" s="8"/>
    </row>
    <row r="11" spans="1:18" ht="16.5" customHeight="1" hidden="1">
      <c r="A11" s="5" t="s">
        <v>11</v>
      </c>
      <c r="B11" s="9">
        <v>8.1871</v>
      </c>
      <c r="C11" s="9">
        <v>7.7098</v>
      </c>
      <c r="D11" s="9"/>
      <c r="E11" s="9"/>
      <c r="F11" s="9"/>
      <c r="G11" s="9"/>
      <c r="H11" s="9">
        <v>7.9525</v>
      </c>
      <c r="I11" s="9">
        <v>8.2405</v>
      </c>
      <c r="J11" s="9"/>
      <c r="K11" s="9"/>
      <c r="L11" s="9"/>
      <c r="M11" s="9">
        <v>7.8571</v>
      </c>
      <c r="N11" s="10">
        <v>6.2436</v>
      </c>
      <c r="O11" s="9"/>
      <c r="P11" s="9">
        <v>12.0127</v>
      </c>
      <c r="Q11" s="6"/>
      <c r="R11" s="8"/>
    </row>
    <row r="12" spans="1:18" ht="16.5" customHeight="1" hidden="1">
      <c r="A12" s="5" t="s">
        <v>12</v>
      </c>
      <c r="B12" s="9">
        <v>7.0944</v>
      </c>
      <c r="C12" s="9">
        <v>6.6526</v>
      </c>
      <c r="D12" s="9"/>
      <c r="E12" s="9"/>
      <c r="F12" s="9"/>
      <c r="G12" s="9"/>
      <c r="H12" s="9">
        <v>6.925</v>
      </c>
      <c r="I12" s="9">
        <v>6.8577</v>
      </c>
      <c r="J12" s="9"/>
      <c r="K12" s="9"/>
      <c r="L12" s="9"/>
      <c r="M12" s="9">
        <v>6.5558</v>
      </c>
      <c r="N12" s="10">
        <v>5.8666</v>
      </c>
      <c r="O12" s="9"/>
      <c r="P12" s="9">
        <v>11.5407</v>
      </c>
      <c r="Q12" s="6"/>
      <c r="R12" s="8"/>
    </row>
    <row r="13" spans="1:18" ht="16.5" customHeight="1" hidden="1">
      <c r="A13" s="5" t="s">
        <v>13</v>
      </c>
      <c r="B13" s="9">
        <v>8.1499</v>
      </c>
      <c r="C13" s="9">
        <v>7.6767</v>
      </c>
      <c r="D13" s="9"/>
      <c r="E13" s="9"/>
      <c r="F13" s="9"/>
      <c r="G13" s="9"/>
      <c r="H13" s="9">
        <v>7.3614</v>
      </c>
      <c r="I13" s="9">
        <v>7.2916</v>
      </c>
      <c r="J13" s="9"/>
      <c r="K13" s="9"/>
      <c r="L13" s="9"/>
      <c r="M13" s="9">
        <v>7.1028</v>
      </c>
      <c r="N13" s="10">
        <v>6.3216</v>
      </c>
      <c r="O13" s="9"/>
      <c r="P13" s="9">
        <v>10.2817</v>
      </c>
      <c r="Q13" s="6"/>
      <c r="R13" s="8"/>
    </row>
    <row r="14" spans="1:18" ht="16.5" customHeight="1" hidden="1">
      <c r="A14" s="5" t="s">
        <v>14</v>
      </c>
      <c r="B14" s="9">
        <v>8.4653</v>
      </c>
      <c r="C14" s="9">
        <v>7.9284</v>
      </c>
      <c r="D14" s="9"/>
      <c r="E14" s="9"/>
      <c r="F14" s="9"/>
      <c r="G14" s="9"/>
      <c r="H14" s="9">
        <v>7.7689</v>
      </c>
      <c r="I14" s="9">
        <v>7.8486</v>
      </c>
      <c r="J14" s="9"/>
      <c r="K14" s="9"/>
      <c r="L14" s="9"/>
      <c r="M14" s="9">
        <v>7.4837</v>
      </c>
      <c r="N14" s="10">
        <v>6.7911</v>
      </c>
      <c r="O14" s="9"/>
      <c r="P14" s="9">
        <v>10.5</v>
      </c>
      <c r="Q14" s="6"/>
      <c r="R14" s="8"/>
    </row>
    <row r="15" spans="1:18" ht="16.5" customHeight="1" hidden="1">
      <c r="A15" s="5" t="s">
        <v>15</v>
      </c>
      <c r="B15" s="9">
        <v>9.5338</v>
      </c>
      <c r="C15" s="9">
        <v>8.98</v>
      </c>
      <c r="D15" s="9"/>
      <c r="E15" s="9"/>
      <c r="F15" s="9"/>
      <c r="G15" s="9"/>
      <c r="H15" s="9">
        <v>8.6497</v>
      </c>
      <c r="I15" s="9">
        <v>8.5186</v>
      </c>
      <c r="J15" s="9"/>
      <c r="K15" s="9"/>
      <c r="L15" s="9"/>
      <c r="M15" s="9">
        <v>8.1284</v>
      </c>
      <c r="N15" s="10">
        <v>6.2785</v>
      </c>
      <c r="O15" s="9"/>
      <c r="P15" s="9">
        <v>11.7232</v>
      </c>
      <c r="Q15" s="6"/>
      <c r="R15" s="8"/>
    </row>
    <row r="16" spans="1:18" ht="16.5" customHeight="1" hidden="1">
      <c r="A16" s="5" t="s">
        <v>16</v>
      </c>
      <c r="B16" s="9">
        <v>10.1974</v>
      </c>
      <c r="C16" s="9">
        <v>9.6257</v>
      </c>
      <c r="D16" s="9"/>
      <c r="E16" s="9"/>
      <c r="F16" s="9"/>
      <c r="G16" s="9"/>
      <c r="H16" s="9">
        <v>9.9297</v>
      </c>
      <c r="I16" s="9">
        <v>9.9446</v>
      </c>
      <c r="J16" s="9"/>
      <c r="K16" s="9"/>
      <c r="L16" s="9"/>
      <c r="M16" s="9">
        <v>9.3098</v>
      </c>
      <c r="N16" s="10">
        <v>6.1876</v>
      </c>
      <c r="O16" s="9"/>
      <c r="P16" s="9">
        <v>12.178</v>
      </c>
      <c r="Q16" s="6"/>
      <c r="R16" s="8"/>
    </row>
    <row r="17" spans="1:18" ht="16.5" customHeight="1" hidden="1">
      <c r="A17" s="5" t="s">
        <v>17</v>
      </c>
      <c r="B17" s="9">
        <v>9.67</v>
      </c>
      <c r="C17" s="9">
        <v>9.0846</v>
      </c>
      <c r="D17" s="9"/>
      <c r="E17" s="9"/>
      <c r="F17" s="9"/>
      <c r="G17" s="9"/>
      <c r="H17" s="9">
        <v>11.318</v>
      </c>
      <c r="I17" s="9">
        <v>10.9835</v>
      </c>
      <c r="J17" s="9"/>
      <c r="K17" s="9"/>
      <c r="L17" s="9"/>
      <c r="M17" s="9">
        <v>10.3745</v>
      </c>
      <c r="N17" s="10">
        <v>7.2387</v>
      </c>
      <c r="O17" s="9"/>
      <c r="P17" s="9">
        <v>12.2647</v>
      </c>
      <c r="Q17" s="6"/>
      <c r="R17" s="8"/>
    </row>
    <row r="18" spans="1:18" ht="16.5" customHeight="1" hidden="1">
      <c r="A18" s="5" t="s">
        <v>18</v>
      </c>
      <c r="B18" s="9">
        <v>9.3091</v>
      </c>
      <c r="C18" s="9">
        <v>8.6929</v>
      </c>
      <c r="D18" s="9"/>
      <c r="E18" s="9"/>
      <c r="F18" s="9"/>
      <c r="G18" s="9"/>
      <c r="H18" s="9">
        <v>11.8602</v>
      </c>
      <c r="I18" s="9">
        <v>10.9992</v>
      </c>
      <c r="J18" s="9"/>
      <c r="K18" s="9"/>
      <c r="L18" s="9"/>
      <c r="M18" s="9">
        <v>10.5704</v>
      </c>
      <c r="N18" s="10">
        <v>7.838</v>
      </c>
      <c r="O18" s="9"/>
      <c r="P18" s="9">
        <v>13.9237</v>
      </c>
      <c r="Q18" s="6"/>
      <c r="R18" s="8"/>
    </row>
    <row r="19" spans="1:18" ht="16.5" customHeight="1" hidden="1">
      <c r="A19" s="5" t="s">
        <v>19</v>
      </c>
      <c r="B19" s="9">
        <v>9.5223</v>
      </c>
      <c r="C19" s="9">
        <v>8.8941</v>
      </c>
      <c r="D19" s="9"/>
      <c r="E19" s="9"/>
      <c r="F19" s="9"/>
      <c r="G19" s="9"/>
      <c r="H19" s="9">
        <v>11.1256</v>
      </c>
      <c r="I19" s="9">
        <v>10.133</v>
      </c>
      <c r="J19" s="9"/>
      <c r="K19" s="9"/>
      <c r="L19" s="9"/>
      <c r="M19" s="9">
        <v>9.5922</v>
      </c>
      <c r="N19" s="10">
        <v>7.4511</v>
      </c>
      <c r="O19" s="9"/>
      <c r="P19" s="9">
        <v>14.9792</v>
      </c>
      <c r="Q19" s="6"/>
      <c r="R19" s="8"/>
    </row>
    <row r="20" spans="1:18" ht="16.5" customHeight="1" hidden="1">
      <c r="A20" s="5" t="s">
        <v>20</v>
      </c>
      <c r="B20" s="9">
        <v>8.5953</v>
      </c>
      <c r="C20" s="9">
        <v>7.964</v>
      </c>
      <c r="D20" s="9"/>
      <c r="E20" s="9"/>
      <c r="F20" s="9"/>
      <c r="G20" s="9"/>
      <c r="H20" s="9">
        <v>8.978</v>
      </c>
      <c r="I20" s="9">
        <v>8.4659</v>
      </c>
      <c r="J20" s="9"/>
      <c r="K20" s="9"/>
      <c r="L20" s="9"/>
      <c r="M20" s="9">
        <v>7.8451</v>
      </c>
      <c r="N20" s="10">
        <v>6.049</v>
      </c>
      <c r="O20" s="9"/>
      <c r="P20" s="9">
        <v>14.641</v>
      </c>
      <c r="Q20" s="6"/>
      <c r="R20" s="8"/>
    </row>
    <row r="21" spans="1:18" ht="16.5" customHeight="1" hidden="1">
      <c r="A21" s="7" t="s">
        <v>21</v>
      </c>
      <c r="B21" s="11">
        <f>AVERAGE(B9:B20)</f>
        <v>8.63805</v>
      </c>
      <c r="C21" s="11">
        <f>AVERAGE(C9:C20)</f>
        <v>8.072333333333333</v>
      </c>
      <c r="D21" s="11"/>
      <c r="E21" s="11"/>
      <c r="F21" s="11"/>
      <c r="G21" s="11"/>
      <c r="H21" s="11">
        <f>AVERAGE(H9:H20)</f>
        <v>8.907216666666667</v>
      </c>
      <c r="I21" s="11">
        <f>AVERAGE(I9:I20)</f>
        <v>8.633825</v>
      </c>
      <c r="J21" s="11"/>
      <c r="K21" s="11"/>
      <c r="L21" s="11"/>
      <c r="M21" s="11">
        <f>AVERAGE(M9:M20)</f>
        <v>8.202725</v>
      </c>
      <c r="N21" s="33">
        <f>AVERAGE(N9:N20)</f>
        <v>6.390333333333333</v>
      </c>
      <c r="O21" s="11"/>
      <c r="P21" s="11">
        <f>AVERAGE(P9:P20)</f>
        <v>11.964441666666666</v>
      </c>
      <c r="Q21" s="6"/>
      <c r="R21" s="8"/>
    </row>
    <row r="22" spans="1:18" ht="16.5" customHeight="1" hidden="1">
      <c r="A22" s="7">
        <v>2001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9"/>
      <c r="P22" s="9"/>
      <c r="Q22" s="6"/>
      <c r="R22" s="8"/>
    </row>
    <row r="23" spans="1:18" ht="16.5" customHeight="1" hidden="1">
      <c r="A23" s="5" t="s">
        <v>9</v>
      </c>
      <c r="B23" s="9">
        <v>8.546</v>
      </c>
      <c r="C23" s="9">
        <v>7.9167</v>
      </c>
      <c r="D23" s="9"/>
      <c r="E23" s="9"/>
      <c r="F23" s="9"/>
      <c r="G23" s="9"/>
      <c r="H23" s="9">
        <v>8.0514</v>
      </c>
      <c r="I23" s="9">
        <v>8.2191</v>
      </c>
      <c r="J23" s="9"/>
      <c r="K23" s="9"/>
      <c r="L23" s="9"/>
      <c r="M23" s="9">
        <v>7.6719</v>
      </c>
      <c r="N23" s="10">
        <v>5.6751</v>
      </c>
      <c r="O23" s="9"/>
      <c r="P23" s="9">
        <v>14.2737</v>
      </c>
      <c r="Q23" s="6"/>
      <c r="R23" s="8"/>
    </row>
    <row r="24" spans="1:18" ht="16.5" customHeight="1" hidden="1">
      <c r="A24" s="5" t="s">
        <v>10</v>
      </c>
      <c r="B24" s="9">
        <v>8.6076</v>
      </c>
      <c r="C24" s="9">
        <v>7.9902</v>
      </c>
      <c r="D24" s="9"/>
      <c r="E24" s="9"/>
      <c r="F24" s="9"/>
      <c r="G24" s="9"/>
      <c r="H24" s="9">
        <v>8.1193</v>
      </c>
      <c r="I24" s="9">
        <v>8.0419</v>
      </c>
      <c r="J24" s="9"/>
      <c r="K24" s="9"/>
      <c r="L24" s="9"/>
      <c r="M24" s="9">
        <v>7.477</v>
      </c>
      <c r="N24" s="10">
        <v>5.8997</v>
      </c>
      <c r="O24" s="9"/>
      <c r="P24" s="9">
        <v>14.3024</v>
      </c>
      <c r="Q24" s="6"/>
      <c r="R24" s="8"/>
    </row>
    <row r="25" spans="1:18" ht="16.5" customHeight="1" hidden="1">
      <c r="A25" s="5" t="s">
        <v>11</v>
      </c>
      <c r="B25" s="9">
        <v>8.7454</v>
      </c>
      <c r="C25" s="9">
        <v>8.0879</v>
      </c>
      <c r="D25" s="9"/>
      <c r="E25" s="9"/>
      <c r="F25" s="9"/>
      <c r="G25" s="9"/>
      <c r="H25" s="9">
        <v>8.142</v>
      </c>
      <c r="I25" s="9">
        <v>7.8896</v>
      </c>
      <c r="J25" s="9"/>
      <c r="K25" s="9"/>
      <c r="L25" s="9"/>
      <c r="M25" s="9">
        <v>7.3353</v>
      </c>
      <c r="N25" s="10">
        <v>6.2296</v>
      </c>
      <c r="O25" s="9"/>
      <c r="P25" s="9">
        <v>13.8855</v>
      </c>
      <c r="Q25" s="6"/>
      <c r="R25" s="8"/>
    </row>
    <row r="26" spans="1:18" ht="16.5" customHeight="1" hidden="1">
      <c r="A26" s="5" t="s">
        <v>12</v>
      </c>
      <c r="B26" s="9">
        <v>9.8606</v>
      </c>
      <c r="C26" s="9">
        <v>9.2112</v>
      </c>
      <c r="D26" s="9"/>
      <c r="E26" s="9"/>
      <c r="F26" s="9"/>
      <c r="G26" s="9"/>
      <c r="H26" s="9">
        <v>8.8053</v>
      </c>
      <c r="I26" s="9">
        <v>9.0813</v>
      </c>
      <c r="J26" s="9"/>
      <c r="K26" s="9"/>
      <c r="L26" s="9"/>
      <c r="M26" s="9">
        <v>8.4788</v>
      </c>
      <c r="N26" s="10">
        <v>6.4809</v>
      </c>
      <c r="O26" s="9"/>
      <c r="P26" s="9">
        <v>11.4521</v>
      </c>
      <c r="Q26" s="6"/>
      <c r="R26" s="8"/>
    </row>
    <row r="27" spans="1:18" ht="16.5" customHeight="1" hidden="1">
      <c r="A27" s="5" t="s">
        <v>13</v>
      </c>
      <c r="B27" s="9">
        <v>9.8605</v>
      </c>
      <c r="C27" s="9">
        <v>9.2242</v>
      </c>
      <c r="D27" s="9"/>
      <c r="E27" s="9"/>
      <c r="F27" s="9"/>
      <c r="G27" s="9"/>
      <c r="H27" s="9">
        <v>8.9264</v>
      </c>
      <c r="I27" s="9">
        <v>9.3309</v>
      </c>
      <c r="J27" s="9"/>
      <c r="K27" s="9"/>
      <c r="L27" s="9"/>
      <c r="M27" s="9">
        <v>8.8319</v>
      </c>
      <c r="N27" s="10">
        <v>6.8376</v>
      </c>
      <c r="O27" s="9"/>
      <c r="P27" s="9">
        <v>11.3067</v>
      </c>
      <c r="Q27" s="6"/>
      <c r="R27" s="8"/>
    </row>
    <row r="28" spans="1:18" ht="16.5" customHeight="1" hidden="1">
      <c r="A28" s="5" t="s">
        <v>14</v>
      </c>
      <c r="B28" s="9">
        <v>8.1108</v>
      </c>
      <c r="C28" s="9">
        <v>7.5071</v>
      </c>
      <c r="D28" s="9"/>
      <c r="E28" s="9"/>
      <c r="F28" s="9"/>
      <c r="G28" s="9"/>
      <c r="H28" s="9">
        <v>8.864</v>
      </c>
      <c r="I28" s="9">
        <v>9.0615</v>
      </c>
      <c r="J28" s="9"/>
      <c r="K28" s="9"/>
      <c r="L28" s="9"/>
      <c r="M28" s="9">
        <v>8.5171</v>
      </c>
      <c r="N28" s="10">
        <v>6.2923</v>
      </c>
      <c r="O28" s="9"/>
      <c r="P28" s="9">
        <v>11.5511</v>
      </c>
      <c r="Q28" s="6"/>
      <c r="R28" s="8"/>
    </row>
    <row r="29" spans="1:18" ht="16.5" customHeight="1" hidden="1">
      <c r="A29" s="5" t="s">
        <v>15</v>
      </c>
      <c r="B29" s="9">
        <v>7.4832</v>
      </c>
      <c r="C29" s="9">
        <v>6.86</v>
      </c>
      <c r="D29" s="12"/>
      <c r="E29" s="12"/>
      <c r="F29" s="12"/>
      <c r="G29" s="12"/>
      <c r="H29" s="9">
        <v>8.4237</v>
      </c>
      <c r="I29" s="9">
        <v>8.7108</v>
      </c>
      <c r="J29" s="9"/>
      <c r="K29" s="9"/>
      <c r="L29" s="9"/>
      <c r="M29" s="9">
        <v>8.2125</v>
      </c>
      <c r="N29" s="10">
        <v>5.9871</v>
      </c>
      <c r="O29" s="9"/>
      <c r="P29" s="9">
        <v>11.1402</v>
      </c>
      <c r="Q29" s="6"/>
      <c r="R29" s="8"/>
    </row>
    <row r="30" spans="1:18" ht="16.5" customHeight="1" hidden="1">
      <c r="A30" s="5" t="s">
        <v>16</v>
      </c>
      <c r="B30" s="9">
        <v>8.0354</v>
      </c>
      <c r="C30" s="9">
        <v>7.4263</v>
      </c>
      <c r="D30" s="12"/>
      <c r="E30" s="12"/>
      <c r="F30" s="12"/>
      <c r="G30" s="12"/>
      <c r="H30" s="9">
        <v>8.4429</v>
      </c>
      <c r="I30" s="9">
        <v>8.5629</v>
      </c>
      <c r="J30" s="9"/>
      <c r="K30" s="9"/>
      <c r="L30" s="9"/>
      <c r="M30" s="9">
        <v>8.0669</v>
      </c>
      <c r="N30" s="10">
        <v>6.375</v>
      </c>
      <c r="O30" s="9"/>
      <c r="P30" s="9">
        <v>9.9326</v>
      </c>
      <c r="Q30" s="6"/>
      <c r="R30" s="8"/>
    </row>
    <row r="31" spans="1:18" ht="16.5" customHeight="1" hidden="1">
      <c r="A31" s="5" t="s">
        <v>17</v>
      </c>
      <c r="B31" s="9">
        <v>8.5848</v>
      </c>
      <c r="C31" s="9">
        <v>7.9713</v>
      </c>
      <c r="D31" s="12"/>
      <c r="E31" s="12"/>
      <c r="F31" s="12"/>
      <c r="G31" s="12"/>
      <c r="H31" s="9">
        <v>8.6976</v>
      </c>
      <c r="I31" s="9">
        <v>8.534</v>
      </c>
      <c r="J31" s="9"/>
      <c r="K31" s="9"/>
      <c r="L31" s="9"/>
      <c r="M31" s="9">
        <v>8.0482</v>
      </c>
      <c r="N31" s="10">
        <v>6.4996</v>
      </c>
      <c r="O31" s="9"/>
      <c r="P31" s="9">
        <v>9.2574</v>
      </c>
      <c r="Q31" s="6"/>
      <c r="R31" s="8"/>
    </row>
    <row r="32" spans="1:18" ht="16.5" customHeight="1" hidden="1">
      <c r="A32" s="5" t="s">
        <v>18</v>
      </c>
      <c r="B32" s="9">
        <v>6.6817</v>
      </c>
      <c r="C32" s="9">
        <v>6.0631</v>
      </c>
      <c r="D32" s="12"/>
      <c r="E32" s="12"/>
      <c r="F32" s="12"/>
      <c r="G32" s="12"/>
      <c r="H32" s="9">
        <v>7.4256</v>
      </c>
      <c r="I32" s="9">
        <v>7.6577</v>
      </c>
      <c r="J32" s="9"/>
      <c r="K32" s="9"/>
      <c r="L32" s="9"/>
      <c r="M32" s="9">
        <v>7.2905</v>
      </c>
      <c r="N32" s="10">
        <v>5.6142</v>
      </c>
      <c r="O32" s="9"/>
      <c r="P32" s="9">
        <v>9.7918</v>
      </c>
      <c r="Q32" s="6"/>
      <c r="R32" s="8"/>
    </row>
    <row r="33" spans="1:18" ht="16.5" customHeight="1" hidden="1">
      <c r="A33" s="5" t="s">
        <v>19</v>
      </c>
      <c r="B33" s="9">
        <v>6.2741</v>
      </c>
      <c r="C33" s="9">
        <v>5.663</v>
      </c>
      <c r="D33" s="12"/>
      <c r="E33" s="12"/>
      <c r="F33" s="12"/>
      <c r="G33" s="12"/>
      <c r="H33" s="9">
        <v>6.4584</v>
      </c>
      <c r="I33" s="9">
        <v>6.6338</v>
      </c>
      <c r="J33" s="9"/>
      <c r="K33" s="9"/>
      <c r="L33" s="9"/>
      <c r="M33" s="9">
        <v>6.249</v>
      </c>
      <c r="N33" s="10">
        <v>4.7821</v>
      </c>
      <c r="O33" s="9"/>
      <c r="P33" s="9">
        <v>9.7579</v>
      </c>
      <c r="Q33" s="6"/>
      <c r="R33" s="8"/>
    </row>
    <row r="34" spans="1:18" ht="16.5" customHeight="1" hidden="1">
      <c r="A34" s="5" t="s">
        <v>20</v>
      </c>
      <c r="B34" s="9">
        <v>6.633</v>
      </c>
      <c r="C34" s="9">
        <v>6.0305</v>
      </c>
      <c r="D34" s="12"/>
      <c r="E34" s="12"/>
      <c r="F34" s="12"/>
      <c r="G34" s="12"/>
      <c r="H34" s="9">
        <v>6.2458</v>
      </c>
      <c r="I34" s="9">
        <v>6.0347</v>
      </c>
      <c r="J34" s="9"/>
      <c r="K34" s="9"/>
      <c r="L34" s="9"/>
      <c r="M34" s="9">
        <v>5.638</v>
      </c>
      <c r="N34" s="10">
        <v>4.8857</v>
      </c>
      <c r="O34" s="9"/>
      <c r="P34" s="9">
        <v>8.8601</v>
      </c>
      <c r="Q34" s="6"/>
      <c r="R34" s="8"/>
    </row>
    <row r="35" spans="1:18" ht="16.5" customHeight="1" hidden="1">
      <c r="A35" s="7" t="s">
        <v>21</v>
      </c>
      <c r="B35" s="11">
        <f>AVERAGE(B23:B34)</f>
        <v>8.118591666666667</v>
      </c>
      <c r="C35" s="11">
        <f>AVERAGE(C23:C34)</f>
        <v>7.495958333333334</v>
      </c>
      <c r="D35" s="11"/>
      <c r="E35" s="11"/>
      <c r="F35" s="11"/>
      <c r="G35" s="11"/>
      <c r="H35" s="11">
        <f>AVERAGE(H23:H34)</f>
        <v>8.050199999999998</v>
      </c>
      <c r="I35" s="11">
        <f>AVERAGE(I23:I34)</f>
        <v>8.146516666666667</v>
      </c>
      <c r="J35" s="11"/>
      <c r="K35" s="11"/>
      <c r="L35" s="11"/>
      <c r="M35" s="11">
        <f>AVERAGE(M23:M34)</f>
        <v>7.651424999999999</v>
      </c>
      <c r="N35" s="33">
        <f>AVERAGE(N23:N34)</f>
        <v>5.963241666666666</v>
      </c>
      <c r="O35" s="11"/>
      <c r="P35" s="11">
        <f>AVERAGE(P23:P34)</f>
        <v>11.292625000000001</v>
      </c>
      <c r="Q35" s="6"/>
      <c r="R35" s="8"/>
    </row>
    <row r="36" spans="1:18" ht="16.5" customHeight="1" hidden="1">
      <c r="A36" s="7">
        <v>2002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9"/>
      <c r="P36" s="9"/>
      <c r="Q36" s="6"/>
      <c r="R36" s="8"/>
    </row>
    <row r="37" spans="1:18" ht="16.5" customHeight="1" hidden="1">
      <c r="A37" s="5" t="s">
        <v>9</v>
      </c>
      <c r="B37" s="9">
        <v>6.18</v>
      </c>
      <c r="C37" s="9">
        <v>5.5995</v>
      </c>
      <c r="D37" s="12"/>
      <c r="E37" s="12"/>
      <c r="F37" s="12"/>
      <c r="G37" s="12"/>
      <c r="H37" s="9">
        <v>6.4907</v>
      </c>
      <c r="I37" s="9">
        <v>6.212</v>
      </c>
      <c r="J37" s="9"/>
      <c r="K37" s="9"/>
      <c r="L37" s="9"/>
      <c r="M37" s="9">
        <v>5.8283</v>
      </c>
      <c r="N37" s="10">
        <v>4.8873</v>
      </c>
      <c r="O37" s="9"/>
      <c r="P37" s="9">
        <v>8.9059</v>
      </c>
      <c r="Q37" s="6"/>
      <c r="R37" s="8"/>
    </row>
    <row r="38" spans="1:18" ht="16.5" customHeight="1" hidden="1">
      <c r="A38" s="5" t="s">
        <v>10</v>
      </c>
      <c r="B38" s="9">
        <v>7.0455</v>
      </c>
      <c r="C38" s="9">
        <v>6.5067</v>
      </c>
      <c r="D38" s="12"/>
      <c r="E38" s="12"/>
      <c r="F38" s="12"/>
      <c r="G38" s="12"/>
      <c r="H38" s="9">
        <v>6.3366</v>
      </c>
      <c r="I38" s="9">
        <v>6.4147</v>
      </c>
      <c r="J38" s="9"/>
      <c r="K38" s="9"/>
      <c r="L38" s="9"/>
      <c r="M38" s="9">
        <v>5.9958</v>
      </c>
      <c r="N38" s="10">
        <v>5.3121</v>
      </c>
      <c r="O38" s="9"/>
      <c r="P38" s="9">
        <v>8.8124</v>
      </c>
      <c r="Q38" s="6"/>
      <c r="R38" s="8"/>
    </row>
    <row r="39" spans="1:18" ht="16.5" customHeight="1" hidden="1">
      <c r="A39" s="5" t="s">
        <v>11</v>
      </c>
      <c r="B39" s="9">
        <v>8.0733</v>
      </c>
      <c r="C39" s="9">
        <v>7.4896</v>
      </c>
      <c r="D39" s="12"/>
      <c r="E39" s="12"/>
      <c r="F39" s="12"/>
      <c r="G39" s="12"/>
      <c r="H39" s="9">
        <v>7.0368</v>
      </c>
      <c r="I39" s="9">
        <v>7.2525</v>
      </c>
      <c r="J39" s="9"/>
      <c r="K39" s="9"/>
      <c r="L39" s="9"/>
      <c r="M39" s="9">
        <v>6.8921</v>
      </c>
      <c r="N39" s="10">
        <v>5.7881</v>
      </c>
      <c r="O39" s="9"/>
      <c r="P39" s="9">
        <v>8.7149</v>
      </c>
      <c r="Q39" s="6"/>
      <c r="R39" s="8"/>
    </row>
    <row r="40" spans="1:18" ht="16.5" customHeight="1" hidden="1">
      <c r="A40" s="5" t="s">
        <v>12</v>
      </c>
      <c r="B40" s="9">
        <v>8.7299</v>
      </c>
      <c r="C40" s="9">
        <v>8.0802</v>
      </c>
      <c r="D40" s="12"/>
      <c r="E40" s="12"/>
      <c r="F40" s="12"/>
      <c r="G40" s="12"/>
      <c r="H40" s="9">
        <v>7.5125</v>
      </c>
      <c r="I40" s="9">
        <v>7.9476</v>
      </c>
      <c r="J40" s="9"/>
      <c r="K40" s="9"/>
      <c r="L40" s="9"/>
      <c r="M40" s="9">
        <v>7.5089</v>
      </c>
      <c r="N40" s="10">
        <v>6.3916</v>
      </c>
      <c r="O40" s="9"/>
      <c r="P40" s="9">
        <v>8.3201</v>
      </c>
      <c r="Q40" s="6"/>
      <c r="R40" s="8"/>
    </row>
    <row r="41" spans="1:18" ht="16.5" customHeight="1" hidden="1">
      <c r="A41" s="5" t="s">
        <v>13</v>
      </c>
      <c r="B41" s="9">
        <v>8.4215</v>
      </c>
      <c r="C41" s="9">
        <v>7.8486</v>
      </c>
      <c r="D41" s="12"/>
      <c r="E41" s="12"/>
      <c r="F41" s="12"/>
      <c r="G41" s="12"/>
      <c r="H41" s="9">
        <v>7.5257</v>
      </c>
      <c r="I41" s="9">
        <v>7.9116</v>
      </c>
      <c r="J41" s="9"/>
      <c r="K41" s="9"/>
      <c r="L41" s="9"/>
      <c r="M41" s="9">
        <v>7.246</v>
      </c>
      <c r="N41" s="10">
        <v>6.5554</v>
      </c>
      <c r="O41" s="9"/>
      <c r="P41" s="9">
        <v>8.8299</v>
      </c>
      <c r="Q41" s="6"/>
      <c r="R41" s="8"/>
    </row>
    <row r="42" spans="1:18" ht="16.5" customHeight="1" hidden="1">
      <c r="A42" s="5" t="s">
        <v>14</v>
      </c>
      <c r="B42" s="9">
        <v>7.9406</v>
      </c>
      <c r="C42" s="9">
        <v>7.4031</v>
      </c>
      <c r="D42" s="12"/>
      <c r="E42" s="12"/>
      <c r="F42" s="12"/>
      <c r="G42" s="12"/>
      <c r="H42" s="9">
        <v>7.124</v>
      </c>
      <c r="I42" s="9">
        <v>7.6332</v>
      </c>
      <c r="J42" s="9"/>
      <c r="K42" s="9"/>
      <c r="L42" s="9"/>
      <c r="M42" s="9">
        <v>7.1599</v>
      </c>
      <c r="N42" s="10">
        <v>6.4121</v>
      </c>
      <c r="O42" s="9"/>
      <c r="P42" s="9">
        <v>8.7208</v>
      </c>
      <c r="Q42" s="6"/>
      <c r="R42" s="8"/>
    </row>
    <row r="43" spans="1:18" ht="16.5" customHeight="1" hidden="1">
      <c r="A43" s="5" t="s">
        <v>15</v>
      </c>
      <c r="B43" s="9">
        <v>7.7075</v>
      </c>
      <c r="C43" s="9">
        <v>7.2217</v>
      </c>
      <c r="D43" s="12"/>
      <c r="E43" s="12"/>
      <c r="F43" s="12"/>
      <c r="G43" s="12"/>
      <c r="H43" s="9">
        <v>7.2334</v>
      </c>
      <c r="I43" s="9">
        <v>7.5901</v>
      </c>
      <c r="J43" s="9"/>
      <c r="K43" s="9"/>
      <c r="L43" s="9"/>
      <c r="M43" s="9">
        <v>7.1738</v>
      </c>
      <c r="N43" s="10">
        <v>6.3621</v>
      </c>
      <c r="O43" s="9"/>
      <c r="P43" s="9">
        <v>8.4783</v>
      </c>
      <c r="Q43" s="6"/>
      <c r="R43" s="8"/>
    </row>
    <row r="44" spans="1:18" ht="16.5" customHeight="1" hidden="1">
      <c r="A44" s="5" t="s">
        <v>16</v>
      </c>
      <c r="B44" s="9">
        <v>7.8901</v>
      </c>
      <c r="C44" s="9">
        <v>7.3872</v>
      </c>
      <c r="D44" s="12"/>
      <c r="E44" s="12"/>
      <c r="F44" s="12"/>
      <c r="G44" s="12"/>
      <c r="H44" s="9">
        <v>7.8736</v>
      </c>
      <c r="I44" s="9">
        <v>7.8988</v>
      </c>
      <c r="J44" s="9"/>
      <c r="K44" s="9"/>
      <c r="L44" s="9"/>
      <c r="M44" s="9">
        <v>7.4794</v>
      </c>
      <c r="N44" s="10">
        <v>6.7216</v>
      </c>
      <c r="O44" s="9"/>
      <c r="P44" s="9">
        <v>8.9933</v>
      </c>
      <c r="Q44" s="6"/>
      <c r="R44" s="8"/>
    </row>
    <row r="45" spans="1:18" ht="16.5" customHeight="1" hidden="1">
      <c r="A45" s="5" t="s">
        <v>17</v>
      </c>
      <c r="B45" s="9">
        <v>8.5968</v>
      </c>
      <c r="C45" s="9">
        <v>8.0946</v>
      </c>
      <c r="D45" s="12"/>
      <c r="E45" s="12"/>
      <c r="F45" s="12"/>
      <c r="G45" s="12"/>
      <c r="H45" s="9">
        <v>8.9487</v>
      </c>
      <c r="I45" s="9">
        <v>8.7</v>
      </c>
      <c r="J45" s="9"/>
      <c r="K45" s="9"/>
      <c r="L45" s="9"/>
      <c r="M45" s="9">
        <v>8.3116</v>
      </c>
      <c r="N45" s="10">
        <v>7.2145</v>
      </c>
      <c r="O45" s="9"/>
      <c r="P45" s="9">
        <v>10.2744</v>
      </c>
      <c r="Q45" s="6"/>
      <c r="R45" s="8"/>
    </row>
    <row r="46" spans="1:18" ht="16.5" customHeight="1" hidden="1">
      <c r="A46" s="5" t="s">
        <v>18</v>
      </c>
      <c r="B46" s="9">
        <v>8.5839</v>
      </c>
      <c r="C46" s="9">
        <v>8.0647</v>
      </c>
      <c r="D46" s="12"/>
      <c r="E46" s="12"/>
      <c r="F46" s="12"/>
      <c r="G46" s="12"/>
      <c r="H46" s="9">
        <v>9.0208</v>
      </c>
      <c r="I46" s="9">
        <v>9.328</v>
      </c>
      <c r="J46" s="9"/>
      <c r="K46" s="9"/>
      <c r="L46" s="9"/>
      <c r="M46" s="9">
        <v>8.9211</v>
      </c>
      <c r="N46" s="10">
        <v>6.9523</v>
      </c>
      <c r="O46" s="9"/>
      <c r="P46" s="9">
        <v>11.8934</v>
      </c>
      <c r="Q46" s="6"/>
      <c r="R46" s="8"/>
    </row>
    <row r="47" spans="1:18" ht="16.5" customHeight="1" hidden="1">
      <c r="A47" s="5" t="s">
        <v>19</v>
      </c>
      <c r="B47" s="9">
        <v>8.008</v>
      </c>
      <c r="C47" s="9">
        <v>7.4849</v>
      </c>
      <c r="D47" s="12"/>
      <c r="E47" s="12"/>
      <c r="F47" s="12"/>
      <c r="G47" s="12"/>
      <c r="H47" s="9">
        <v>8.2349</v>
      </c>
      <c r="I47" s="9">
        <v>8.3674</v>
      </c>
      <c r="J47" s="9"/>
      <c r="K47" s="9"/>
      <c r="L47" s="9"/>
      <c r="M47" s="9">
        <v>8.1099</v>
      </c>
      <c r="N47" s="10">
        <v>6.5319</v>
      </c>
      <c r="O47" s="9"/>
      <c r="P47" s="9">
        <v>13.3684</v>
      </c>
      <c r="Q47" s="6"/>
      <c r="R47" s="8"/>
    </row>
    <row r="48" spans="1:18" ht="16.5" customHeight="1" hidden="1">
      <c r="A48" s="5" t="s">
        <v>20</v>
      </c>
      <c r="B48" s="9">
        <v>8.6046</v>
      </c>
      <c r="C48" s="9">
        <v>8.1089</v>
      </c>
      <c r="D48" s="12"/>
      <c r="E48" s="12"/>
      <c r="F48" s="12"/>
      <c r="G48" s="12"/>
      <c r="H48" s="9">
        <v>8.7991</v>
      </c>
      <c r="I48" s="9">
        <v>8.818</v>
      </c>
      <c r="J48" s="9"/>
      <c r="K48" s="9"/>
      <c r="L48" s="9"/>
      <c r="M48" s="9">
        <v>8.3116</v>
      </c>
      <c r="N48" s="10">
        <v>7.1271</v>
      </c>
      <c r="O48" s="9"/>
      <c r="P48" s="9">
        <v>13.5204</v>
      </c>
      <c r="Q48" s="6"/>
      <c r="R48" s="8"/>
    </row>
    <row r="49" spans="1:18" ht="16.5" customHeight="1" hidden="1">
      <c r="A49" s="7" t="s">
        <v>21</v>
      </c>
      <c r="B49" s="11">
        <f>AVERAGE(B37:B48)</f>
        <v>7.981808333333333</v>
      </c>
      <c r="C49" s="11">
        <f>AVERAGE(C37:C48)</f>
        <v>7.440808333333334</v>
      </c>
      <c r="D49" s="13"/>
      <c r="E49" s="13"/>
      <c r="F49" s="13"/>
      <c r="G49" s="13"/>
      <c r="H49" s="11">
        <f>AVERAGE(H37:H48)</f>
        <v>7.678066666666665</v>
      </c>
      <c r="I49" s="11">
        <f>AVERAGE(I37:I48)</f>
        <v>7.839491666666667</v>
      </c>
      <c r="J49" s="11"/>
      <c r="K49" s="11"/>
      <c r="L49" s="11"/>
      <c r="M49" s="11">
        <f>AVERAGE(M37:M48)</f>
        <v>7.411533333333332</v>
      </c>
      <c r="N49" s="33">
        <f>AVERAGE(N37:N48)</f>
        <v>6.354675</v>
      </c>
      <c r="O49" s="11"/>
      <c r="P49" s="11">
        <f>AVERAGE(P37:P48)</f>
        <v>9.902683333333334</v>
      </c>
      <c r="Q49" s="6"/>
      <c r="R49" s="8"/>
    </row>
    <row r="50" spans="1:18" ht="16.5" customHeight="1" hidden="1">
      <c r="A50" s="7">
        <v>2003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/>
      <c r="Q50" s="6"/>
      <c r="R50" s="8"/>
    </row>
    <row r="51" spans="1:18" ht="16.5" customHeight="1" hidden="1">
      <c r="A51" s="5" t="s">
        <v>9</v>
      </c>
      <c r="B51" s="9">
        <v>9.5833</v>
      </c>
      <c r="C51" s="9">
        <v>9.0805</v>
      </c>
      <c r="D51" s="12"/>
      <c r="E51" s="12"/>
      <c r="F51" s="12"/>
      <c r="G51" s="12"/>
      <c r="H51" s="9">
        <v>9.3266</v>
      </c>
      <c r="I51" s="9">
        <v>9.4157</v>
      </c>
      <c r="J51" s="9"/>
      <c r="K51" s="9"/>
      <c r="L51" s="9"/>
      <c r="M51" s="9">
        <v>8.9428</v>
      </c>
      <c r="N51" s="10">
        <v>7.7699</v>
      </c>
      <c r="O51" s="9"/>
      <c r="P51" s="9">
        <v>13.8099</v>
      </c>
      <c r="Q51" s="6"/>
      <c r="R51" s="8"/>
    </row>
    <row r="52" spans="1:18" ht="16.5" customHeight="1" hidden="1">
      <c r="A52" s="5" t="s">
        <v>10</v>
      </c>
      <c r="B52" s="9">
        <v>10.1813</v>
      </c>
      <c r="C52" s="9">
        <v>9.602</v>
      </c>
      <c r="D52" s="12"/>
      <c r="E52" s="12"/>
      <c r="F52" s="12"/>
      <c r="G52" s="12"/>
      <c r="H52" s="9">
        <v>10.0954</v>
      </c>
      <c r="I52" s="9">
        <v>9.9293</v>
      </c>
      <c r="J52" s="9"/>
      <c r="K52" s="9"/>
      <c r="L52" s="9"/>
      <c r="M52" s="9">
        <v>9.6894</v>
      </c>
      <c r="N52" s="10">
        <v>8.4277</v>
      </c>
      <c r="O52" s="9"/>
      <c r="P52" s="9">
        <v>13.9818</v>
      </c>
      <c r="Q52" s="6"/>
      <c r="R52" s="8"/>
    </row>
    <row r="53" spans="1:18" ht="16.5" customHeight="1" hidden="1">
      <c r="A53" s="5" t="s">
        <v>11</v>
      </c>
      <c r="B53" s="9">
        <v>9.8004</v>
      </c>
      <c r="C53" s="9">
        <v>9.0634</v>
      </c>
      <c r="D53" s="12"/>
      <c r="E53" s="12"/>
      <c r="F53" s="12"/>
      <c r="G53" s="12"/>
      <c r="H53" s="9">
        <v>9.6869</v>
      </c>
      <c r="I53" s="9">
        <v>9.6606</v>
      </c>
      <c r="J53" s="9"/>
      <c r="K53" s="9"/>
      <c r="L53" s="9"/>
      <c r="M53" s="9">
        <v>9.6063</v>
      </c>
      <c r="N53" s="10">
        <v>7.9185</v>
      </c>
      <c r="O53" s="9"/>
      <c r="P53" s="9">
        <v>13.4948</v>
      </c>
      <c r="Q53" s="6"/>
      <c r="R53" s="8"/>
    </row>
    <row r="54" spans="1:18" ht="16.5" customHeight="1" hidden="1">
      <c r="A54" s="5" t="s">
        <v>12</v>
      </c>
      <c r="B54" s="9">
        <v>9.6002</v>
      </c>
      <c r="C54" s="9">
        <v>8.876</v>
      </c>
      <c r="D54" s="12"/>
      <c r="E54" s="12"/>
      <c r="F54" s="12"/>
      <c r="G54" s="12"/>
      <c r="H54" s="9">
        <v>7.9773</v>
      </c>
      <c r="I54" s="9">
        <v>9.5709</v>
      </c>
      <c r="J54" s="9"/>
      <c r="K54" s="9"/>
      <c r="L54" s="9"/>
      <c r="M54" s="9">
        <v>9.4114</v>
      </c>
      <c r="N54" s="10">
        <v>6.8881</v>
      </c>
      <c r="O54" s="9"/>
      <c r="P54" s="9">
        <v>13.1315</v>
      </c>
      <c r="Q54" s="6"/>
      <c r="R54" s="8"/>
    </row>
    <row r="55" spans="1:18" ht="16.5" customHeight="1" hidden="1">
      <c r="A55" s="5" t="s">
        <v>13</v>
      </c>
      <c r="B55" s="9">
        <v>8.9992</v>
      </c>
      <c r="C55" s="9">
        <v>8.3625</v>
      </c>
      <c r="D55" s="12"/>
      <c r="E55" s="12"/>
      <c r="F55" s="12"/>
      <c r="G55" s="12"/>
      <c r="H55" s="9">
        <v>7.7491</v>
      </c>
      <c r="I55" s="9">
        <v>8.6766</v>
      </c>
      <c r="J55" s="9"/>
      <c r="K55" s="9"/>
      <c r="L55" s="9"/>
      <c r="M55" s="9">
        <v>8.7252</v>
      </c>
      <c r="N55" s="10">
        <v>6.8557</v>
      </c>
      <c r="O55" s="9"/>
      <c r="P55" s="9">
        <v>9.3097</v>
      </c>
      <c r="Q55" s="6"/>
      <c r="R55" s="8"/>
    </row>
    <row r="56" spans="1:18" ht="16.5" customHeight="1" hidden="1">
      <c r="A56" s="5" t="s">
        <v>14</v>
      </c>
      <c r="B56" s="9">
        <v>8.6316</v>
      </c>
      <c r="C56" s="9">
        <v>8.1509</v>
      </c>
      <c r="D56" s="12"/>
      <c r="E56" s="12"/>
      <c r="F56" s="12"/>
      <c r="G56" s="12"/>
      <c r="H56" s="9">
        <v>7.6132</v>
      </c>
      <c r="I56" s="9">
        <v>7.9791</v>
      </c>
      <c r="J56" s="9"/>
      <c r="K56" s="9"/>
      <c r="L56" s="9"/>
      <c r="M56" s="9">
        <v>7.7947</v>
      </c>
      <c r="N56" s="10">
        <v>6.8631</v>
      </c>
      <c r="O56" s="9"/>
      <c r="P56" s="9">
        <v>9.4454</v>
      </c>
      <c r="Q56" s="6"/>
      <c r="R56" s="8"/>
    </row>
    <row r="57" spans="1:18" ht="16.5" customHeight="1" hidden="1">
      <c r="A57" s="5" t="s">
        <v>15</v>
      </c>
      <c r="B57" s="9">
        <v>9.4578</v>
      </c>
      <c r="C57" s="9">
        <v>8.9735</v>
      </c>
      <c r="D57" s="12"/>
      <c r="E57" s="12"/>
      <c r="F57" s="12"/>
      <c r="G57" s="12"/>
      <c r="H57" s="9">
        <v>7.7775</v>
      </c>
      <c r="I57" s="9">
        <v>8.0475</v>
      </c>
      <c r="J57" s="9"/>
      <c r="K57" s="9"/>
      <c r="L57" s="9"/>
      <c r="M57" s="9">
        <v>7.8479</v>
      </c>
      <c r="N57" s="10">
        <v>7.1635</v>
      </c>
      <c r="O57" s="9"/>
      <c r="P57" s="9">
        <v>10.3659</v>
      </c>
      <c r="Q57" s="6"/>
      <c r="R57" s="8"/>
    </row>
    <row r="58" spans="1:18" ht="16.5" customHeight="1" hidden="1">
      <c r="A58" s="5" t="s">
        <v>16</v>
      </c>
      <c r="B58" s="9">
        <v>10.1643</v>
      </c>
      <c r="C58" s="9">
        <v>9.6869</v>
      </c>
      <c r="D58" s="12"/>
      <c r="E58" s="12"/>
      <c r="F58" s="12"/>
      <c r="G58" s="12"/>
      <c r="H58" s="9">
        <v>8.7941</v>
      </c>
      <c r="I58" s="9">
        <v>8.8369</v>
      </c>
      <c r="J58" s="9"/>
      <c r="K58" s="9"/>
      <c r="L58" s="9"/>
      <c r="M58" s="9">
        <v>8.5428</v>
      </c>
      <c r="N58" s="10">
        <v>6.8703</v>
      </c>
      <c r="O58" s="9"/>
      <c r="P58" s="9">
        <v>10.608</v>
      </c>
      <c r="Q58" s="6"/>
      <c r="R58" s="8"/>
    </row>
    <row r="59" spans="1:18" ht="16.5" customHeight="1" hidden="1">
      <c r="A59" s="5" t="s">
        <v>17</v>
      </c>
      <c r="B59" s="9">
        <v>8.8569</v>
      </c>
      <c r="C59" s="9">
        <v>8.3826</v>
      </c>
      <c r="D59" s="12"/>
      <c r="E59" s="12"/>
      <c r="F59" s="12"/>
      <c r="G59" s="12"/>
      <c r="H59" s="9">
        <v>8.1132</v>
      </c>
      <c r="I59" s="9">
        <v>8.4358</v>
      </c>
      <c r="J59" s="9"/>
      <c r="K59" s="9"/>
      <c r="L59" s="9"/>
      <c r="M59" s="9">
        <v>8.2246</v>
      </c>
      <c r="N59" s="10">
        <v>6.3801</v>
      </c>
      <c r="O59" s="9"/>
      <c r="P59" s="9">
        <v>10.466</v>
      </c>
      <c r="Q59" s="6"/>
      <c r="R59" s="8"/>
    </row>
    <row r="60" spans="1:18" ht="16.5" customHeight="1" hidden="1">
      <c r="A60" s="5" t="s">
        <v>18</v>
      </c>
      <c r="B60" s="9">
        <v>9.2226</v>
      </c>
      <c r="C60" s="9">
        <v>8.754</v>
      </c>
      <c r="D60" s="12"/>
      <c r="E60" s="12"/>
      <c r="F60" s="12"/>
      <c r="G60" s="12"/>
      <c r="H60" s="9">
        <v>8.5124</v>
      </c>
      <c r="I60" s="9">
        <v>8.5031</v>
      </c>
      <c r="J60" s="9"/>
      <c r="K60" s="9"/>
      <c r="L60" s="9"/>
      <c r="M60" s="9">
        <v>8.34</v>
      </c>
      <c r="N60" s="10">
        <v>6.4887</v>
      </c>
      <c r="O60" s="9"/>
      <c r="P60" s="9">
        <v>9.7417</v>
      </c>
      <c r="Q60" s="6"/>
      <c r="R60" s="8"/>
    </row>
    <row r="61" spans="1:18" ht="16.5" customHeight="1" hidden="1">
      <c r="A61" s="5" t="s">
        <v>19</v>
      </c>
      <c r="B61" s="9">
        <v>9.3336</v>
      </c>
      <c r="C61" s="9">
        <v>8.8594</v>
      </c>
      <c r="D61" s="12"/>
      <c r="E61" s="12"/>
      <c r="F61" s="12"/>
      <c r="G61" s="12"/>
      <c r="H61" s="9">
        <v>9.0816</v>
      </c>
      <c r="I61" s="9">
        <v>8.8122</v>
      </c>
      <c r="J61" s="9"/>
      <c r="K61" s="9"/>
      <c r="L61" s="9"/>
      <c r="M61" s="9">
        <v>8.7125</v>
      </c>
      <c r="N61" s="10">
        <v>6.4508</v>
      </c>
      <c r="O61" s="9"/>
      <c r="P61" s="9">
        <v>10.5044</v>
      </c>
      <c r="Q61" s="6"/>
      <c r="R61" s="8"/>
    </row>
    <row r="62" spans="1:18" ht="16.5" customHeight="1" hidden="1">
      <c r="A62" s="5" t="s">
        <v>20</v>
      </c>
      <c r="B62" s="9">
        <v>9.4309</v>
      </c>
      <c r="C62" s="9">
        <v>8.9586</v>
      </c>
      <c r="D62" s="12"/>
      <c r="E62" s="12"/>
      <c r="F62" s="12"/>
      <c r="G62" s="12"/>
      <c r="H62" s="9">
        <v>9.3672</v>
      </c>
      <c r="I62" s="9">
        <v>8.96</v>
      </c>
      <c r="J62" s="9"/>
      <c r="K62" s="9"/>
      <c r="L62" s="9"/>
      <c r="M62" s="9">
        <v>8.8977</v>
      </c>
      <c r="N62" s="10">
        <v>6.4672</v>
      </c>
      <c r="O62" s="9"/>
      <c r="P62" s="9">
        <v>11.5206</v>
      </c>
      <c r="Q62" s="6"/>
      <c r="R62" s="8"/>
    </row>
    <row r="63" spans="1:18" ht="16.5" customHeight="1" hidden="1">
      <c r="A63" s="7" t="s">
        <v>21</v>
      </c>
      <c r="B63" s="11">
        <f>AVERAGE(B51:B62)</f>
        <v>9.438508333333333</v>
      </c>
      <c r="C63" s="11">
        <f>AVERAGE(C51:C62)</f>
        <v>8.895858333333333</v>
      </c>
      <c r="D63" s="13"/>
      <c r="E63" s="13"/>
      <c r="F63" s="13"/>
      <c r="G63" s="13"/>
      <c r="H63" s="11">
        <f>AVERAGE(H51:H62)</f>
        <v>8.674541666666666</v>
      </c>
      <c r="I63" s="11">
        <f>AVERAGE(I51:I62)</f>
        <v>8.902308333333336</v>
      </c>
      <c r="J63" s="11"/>
      <c r="K63" s="11"/>
      <c r="L63" s="11"/>
      <c r="M63" s="11">
        <f>AVERAGE(M51:M62)</f>
        <v>8.727941666666666</v>
      </c>
      <c r="N63" s="33">
        <f>AVERAGE(N51:N62)</f>
        <v>7.045300000000001</v>
      </c>
      <c r="O63" s="11"/>
      <c r="P63" s="11">
        <f>AVERAGE(P51:P62)</f>
        <v>11.364975</v>
      </c>
      <c r="Q63" s="6"/>
      <c r="R63" s="8"/>
    </row>
    <row r="64" spans="1:18" ht="16.5" customHeight="1" hidden="1">
      <c r="A64" s="7">
        <v>2004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9"/>
      <c r="P64" s="9"/>
      <c r="Q64" s="6"/>
      <c r="R64" s="8"/>
    </row>
    <row r="65" spans="1:18" ht="16.5" customHeight="1" hidden="1">
      <c r="A65" s="5" t="s">
        <v>9</v>
      </c>
      <c r="B65" s="9">
        <v>9.5833</v>
      </c>
      <c r="C65" s="9">
        <v>9.0805</v>
      </c>
      <c r="D65" s="12"/>
      <c r="E65" s="12"/>
      <c r="F65" s="12"/>
      <c r="G65" s="12"/>
      <c r="H65" s="9">
        <v>9.3266</v>
      </c>
      <c r="I65" s="9">
        <v>9.4157</v>
      </c>
      <c r="J65" s="9"/>
      <c r="K65" s="9"/>
      <c r="L65" s="9"/>
      <c r="M65" s="9">
        <v>8.9428</v>
      </c>
      <c r="N65" s="10">
        <v>7.7699</v>
      </c>
      <c r="O65" s="9"/>
      <c r="P65" s="9">
        <v>11.9203</v>
      </c>
      <c r="Q65" s="6"/>
      <c r="R65" s="8"/>
    </row>
    <row r="66" spans="1:18" ht="16.5" customHeight="1" hidden="1">
      <c r="A66" s="5" t="s">
        <v>10</v>
      </c>
      <c r="B66" s="9">
        <v>9.7829</v>
      </c>
      <c r="C66" s="9">
        <v>9.2322</v>
      </c>
      <c r="D66" s="12"/>
      <c r="E66" s="12"/>
      <c r="F66" s="12"/>
      <c r="G66" s="12"/>
      <c r="H66" s="9">
        <v>9.483</v>
      </c>
      <c r="I66" s="9">
        <v>9.5338</v>
      </c>
      <c r="J66" s="9"/>
      <c r="K66" s="9"/>
      <c r="L66" s="9"/>
      <c r="M66" s="9">
        <v>9.5948</v>
      </c>
      <c r="N66" s="10">
        <v>6.7727</v>
      </c>
      <c r="O66" s="9"/>
      <c r="P66" s="9">
        <v>12.2904</v>
      </c>
      <c r="Q66" s="6"/>
      <c r="R66" s="8"/>
    </row>
    <row r="67" spans="1:18" ht="16.5" customHeight="1" hidden="1">
      <c r="A67" s="5" t="s">
        <v>11</v>
      </c>
      <c r="B67" s="9">
        <v>11.4385</v>
      </c>
      <c r="C67" s="9">
        <v>10.9955</v>
      </c>
      <c r="D67" s="12"/>
      <c r="E67" s="12"/>
      <c r="F67" s="12"/>
      <c r="G67" s="12"/>
      <c r="H67" s="9">
        <v>9.4757</v>
      </c>
      <c r="I67" s="9">
        <v>10.1321</v>
      </c>
      <c r="J67" s="9"/>
      <c r="K67" s="9"/>
      <c r="L67" s="9"/>
      <c r="M67" s="9">
        <v>9.994</v>
      </c>
      <c r="N67" s="10">
        <v>6.65</v>
      </c>
      <c r="O67" s="9"/>
      <c r="P67" s="9">
        <v>10.4082</v>
      </c>
      <c r="Q67" s="6"/>
      <c r="R67" s="8"/>
    </row>
    <row r="68" spans="1:18" ht="16.5" customHeight="1" hidden="1">
      <c r="A68" s="5" t="s">
        <v>12</v>
      </c>
      <c r="B68" s="9">
        <v>11.4624</v>
      </c>
      <c r="C68" s="9">
        <v>11.019</v>
      </c>
      <c r="D68" s="12"/>
      <c r="E68" s="12"/>
      <c r="F68" s="12"/>
      <c r="G68" s="12"/>
      <c r="H68" s="9">
        <v>10.0281</v>
      </c>
      <c r="I68" s="9">
        <v>10.2167</v>
      </c>
      <c r="J68" s="9"/>
      <c r="K68" s="9"/>
      <c r="L68" s="9"/>
      <c r="M68" s="9">
        <v>9.3304</v>
      </c>
      <c r="N68" s="10">
        <v>6.9376</v>
      </c>
      <c r="O68" s="9"/>
      <c r="P68" s="9">
        <v>10.729</v>
      </c>
      <c r="Q68" s="6"/>
      <c r="R68" s="8"/>
    </row>
    <row r="69" spans="1:18" ht="16.5" customHeight="1" hidden="1">
      <c r="A69" s="5" t="s">
        <v>13</v>
      </c>
      <c r="B69" s="9">
        <v>13.1025</v>
      </c>
      <c r="C69" s="9">
        <v>12.6489</v>
      </c>
      <c r="D69" s="12"/>
      <c r="E69" s="12"/>
      <c r="F69" s="12"/>
      <c r="G69" s="12"/>
      <c r="H69" s="9">
        <v>11.6797</v>
      </c>
      <c r="I69" s="9">
        <v>11.4893</v>
      </c>
      <c r="J69" s="9"/>
      <c r="K69" s="9"/>
      <c r="L69" s="9"/>
      <c r="M69" s="9">
        <v>11.0423</v>
      </c>
      <c r="N69" s="10">
        <v>7.6899</v>
      </c>
      <c r="O69" s="9"/>
      <c r="P69" s="9">
        <v>12.1403</v>
      </c>
      <c r="Q69" s="6"/>
      <c r="R69" s="8"/>
    </row>
    <row r="70" spans="1:18" ht="16.5" customHeight="1" hidden="1">
      <c r="A70" s="5" t="s">
        <v>14</v>
      </c>
      <c r="B70" s="9">
        <v>12.5446</v>
      </c>
      <c r="C70" s="9">
        <v>12.0725</v>
      </c>
      <c r="D70" s="12"/>
      <c r="E70" s="12"/>
      <c r="F70" s="12"/>
      <c r="G70" s="12"/>
      <c r="H70" s="9">
        <v>11.7679</v>
      </c>
      <c r="I70" s="9">
        <v>11.6426</v>
      </c>
      <c r="J70" s="9"/>
      <c r="K70" s="9"/>
      <c r="L70" s="9"/>
      <c r="M70" s="9">
        <v>11.1901</v>
      </c>
      <c r="N70" s="10">
        <v>7.8534</v>
      </c>
      <c r="O70" s="9"/>
      <c r="P70" s="9">
        <v>13.1931</v>
      </c>
      <c r="Q70" s="6"/>
      <c r="R70" s="8"/>
    </row>
    <row r="71" spans="1:18" ht="16.5" customHeight="1" hidden="1">
      <c r="A71" s="5" t="s">
        <v>15</v>
      </c>
      <c r="B71" s="9">
        <v>12.4813</v>
      </c>
      <c r="C71" s="9">
        <v>12.0207</v>
      </c>
      <c r="D71" s="12"/>
      <c r="E71" s="12"/>
      <c r="F71" s="12"/>
      <c r="G71" s="12"/>
      <c r="H71" s="9">
        <v>12.1113</v>
      </c>
      <c r="I71" s="9">
        <v>12.1526</v>
      </c>
      <c r="J71" s="9"/>
      <c r="K71" s="9"/>
      <c r="L71" s="9"/>
      <c r="M71" s="9">
        <v>11.645</v>
      </c>
      <c r="N71" s="10">
        <v>7.5968</v>
      </c>
      <c r="O71" s="9"/>
      <c r="P71" s="9">
        <v>12.6101</v>
      </c>
      <c r="Q71" s="6"/>
      <c r="R71" s="8"/>
    </row>
    <row r="72" spans="1:18" ht="16.5" customHeight="1" hidden="1">
      <c r="A72" s="5" t="s">
        <v>16</v>
      </c>
      <c r="B72" s="9">
        <v>13.907</v>
      </c>
      <c r="C72" s="9">
        <v>13.4422</v>
      </c>
      <c r="D72" s="12"/>
      <c r="E72" s="12"/>
      <c r="F72" s="12"/>
      <c r="G72" s="12"/>
      <c r="H72" s="9">
        <v>13.3464</v>
      </c>
      <c r="I72" s="9">
        <v>13.7873</v>
      </c>
      <c r="J72" s="9"/>
      <c r="K72" s="9"/>
      <c r="L72" s="9"/>
      <c r="M72" s="9">
        <v>13.2759</v>
      </c>
      <c r="N72" s="10">
        <v>8.0171</v>
      </c>
      <c r="O72" s="9"/>
      <c r="P72" s="9">
        <v>13.0524</v>
      </c>
      <c r="Q72" s="6"/>
      <c r="R72" s="8"/>
    </row>
    <row r="73" spans="1:18" ht="16.5" customHeight="1" hidden="1">
      <c r="A73" s="5" t="s">
        <v>17</v>
      </c>
      <c r="B73" s="9">
        <v>13.3064</v>
      </c>
      <c r="C73" s="9">
        <v>12.8418</v>
      </c>
      <c r="D73" s="12"/>
      <c r="E73" s="12"/>
      <c r="F73" s="12"/>
      <c r="G73" s="12"/>
      <c r="H73" s="9">
        <v>14.1505</v>
      </c>
      <c r="I73" s="9">
        <v>14.2875</v>
      </c>
      <c r="J73" s="9"/>
      <c r="K73" s="9"/>
      <c r="L73" s="9"/>
      <c r="M73" s="9">
        <v>14.005</v>
      </c>
      <c r="N73" s="10">
        <v>7.7477</v>
      </c>
      <c r="O73" s="9"/>
      <c r="P73" s="9">
        <v>13.1049</v>
      </c>
      <c r="Q73" s="6"/>
      <c r="R73" s="8"/>
    </row>
    <row r="74" spans="1:18" ht="16.5" customHeight="1" hidden="1">
      <c r="A74" s="5" t="s">
        <v>18</v>
      </c>
      <c r="B74" s="9">
        <v>14.7249</v>
      </c>
      <c r="C74" s="9">
        <v>14.1787</v>
      </c>
      <c r="D74" s="12"/>
      <c r="E74" s="12"/>
      <c r="F74" s="12"/>
      <c r="G74" s="12"/>
      <c r="H74" s="9">
        <v>15.7788</v>
      </c>
      <c r="I74" s="9">
        <v>15.4581</v>
      </c>
      <c r="J74" s="9"/>
      <c r="K74" s="9"/>
      <c r="L74" s="9"/>
      <c r="M74" s="9">
        <v>15.2829</v>
      </c>
      <c r="N74" s="10">
        <v>8.7374</v>
      </c>
      <c r="O74" s="9"/>
      <c r="P74" s="9">
        <v>13.0737</v>
      </c>
      <c r="Q74" s="6"/>
      <c r="R74" s="8"/>
    </row>
    <row r="75" spans="1:18" ht="16.5" customHeight="1" hidden="1">
      <c r="A75" s="5" t="s">
        <v>19</v>
      </c>
      <c r="B75" s="9">
        <v>13.9493</v>
      </c>
      <c r="C75" s="9">
        <v>13.153</v>
      </c>
      <c r="D75" s="12"/>
      <c r="E75" s="12"/>
      <c r="F75" s="12"/>
      <c r="G75" s="12"/>
      <c r="H75" s="9">
        <v>14.814</v>
      </c>
      <c r="I75" s="9">
        <v>14.7281</v>
      </c>
      <c r="J75" s="9"/>
      <c r="K75" s="9"/>
      <c r="L75" s="9"/>
      <c r="M75" s="9">
        <v>14.5659</v>
      </c>
      <c r="N75" s="10">
        <v>8.1728</v>
      </c>
      <c r="O75" s="9"/>
      <c r="P75" s="9">
        <v>12.8491</v>
      </c>
      <c r="Q75" s="6"/>
      <c r="R75" s="8"/>
    </row>
    <row r="76" spans="1:18" ht="16.5" customHeight="1" hidden="1">
      <c r="A76" s="5" t="s">
        <v>20</v>
      </c>
      <c r="B76" s="9">
        <v>11.8942</v>
      </c>
      <c r="C76" s="9">
        <v>11.0791</v>
      </c>
      <c r="D76" s="12"/>
      <c r="E76" s="12"/>
      <c r="F76" s="12"/>
      <c r="G76" s="12"/>
      <c r="H76" s="9">
        <v>12.7801</v>
      </c>
      <c r="I76" s="9">
        <v>13.0755</v>
      </c>
      <c r="J76" s="9"/>
      <c r="K76" s="9"/>
      <c r="L76" s="9"/>
      <c r="M76" s="9">
        <v>12.9934</v>
      </c>
      <c r="N76" s="10">
        <v>7.5114</v>
      </c>
      <c r="O76" s="9"/>
      <c r="P76" s="9">
        <v>12.4344</v>
      </c>
      <c r="Q76" s="6"/>
      <c r="R76" s="8"/>
    </row>
    <row r="77" spans="1:18" ht="16.5" customHeight="1" hidden="1">
      <c r="A77" s="7" t="s">
        <v>21</v>
      </c>
      <c r="B77" s="11">
        <f>AVERAGE(B65:B76)</f>
        <v>12.348108333333334</v>
      </c>
      <c r="C77" s="11">
        <f>AVERAGE(C65:C76)</f>
        <v>11.813674999999998</v>
      </c>
      <c r="D77" s="13"/>
      <c r="E77" s="13"/>
      <c r="F77" s="13"/>
      <c r="G77" s="13"/>
      <c r="H77" s="11">
        <f>AVERAGE(H65:H76)</f>
        <v>12.061841666666666</v>
      </c>
      <c r="I77" s="11">
        <f>AVERAGE(I65:I76)</f>
        <v>12.159941666666667</v>
      </c>
      <c r="J77" s="11"/>
      <c r="K77" s="11"/>
      <c r="L77" s="11"/>
      <c r="M77" s="11">
        <f>AVERAGE(M65:M76)</f>
        <v>11.821875</v>
      </c>
      <c r="N77" s="33">
        <f>AVERAGE(N65:N76)</f>
        <v>7.621391666666665</v>
      </c>
      <c r="O77" s="11"/>
      <c r="P77" s="11">
        <f>AVERAGE(P65:P76)</f>
        <v>12.317158333333333</v>
      </c>
      <c r="Q77" s="6"/>
      <c r="R77" s="8"/>
    </row>
    <row r="78" spans="1:18" ht="16.5" customHeight="1" hidden="1">
      <c r="A78" s="7">
        <v>2005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/>
      <c r="O78" s="9"/>
      <c r="P78" s="9"/>
      <c r="Q78" s="6"/>
      <c r="R78" s="8"/>
    </row>
    <row r="79" spans="1:18" ht="16.5" customHeight="1" hidden="1">
      <c r="A79" s="5" t="s">
        <v>9</v>
      </c>
      <c r="B79" s="9">
        <v>11.6073</v>
      </c>
      <c r="C79" s="9">
        <v>10.9305</v>
      </c>
      <c r="D79" s="12"/>
      <c r="E79" s="12"/>
      <c r="F79" s="12"/>
      <c r="G79" s="12"/>
      <c r="H79" s="9">
        <v>12.5445</v>
      </c>
      <c r="I79" s="9">
        <v>12.5878</v>
      </c>
      <c r="J79" s="9"/>
      <c r="K79" s="9"/>
      <c r="L79" s="9"/>
      <c r="M79" s="9">
        <v>12.4878</v>
      </c>
      <c r="N79" s="10">
        <v>7.388</v>
      </c>
      <c r="O79" s="9"/>
      <c r="P79" s="9">
        <v>12.2902</v>
      </c>
      <c r="Q79" s="6"/>
      <c r="R79" s="8"/>
    </row>
    <row r="80" spans="1:18" ht="16.5" customHeight="1" hidden="1">
      <c r="A80" s="5" t="s">
        <v>10</v>
      </c>
      <c r="B80" s="9">
        <v>13.0328</v>
      </c>
      <c r="C80" s="9">
        <v>12.6737</v>
      </c>
      <c r="D80" s="12"/>
      <c r="E80" s="12"/>
      <c r="F80" s="12"/>
      <c r="G80" s="12"/>
      <c r="H80" s="9">
        <v>13.2081</v>
      </c>
      <c r="I80" s="9">
        <v>13.1468</v>
      </c>
      <c r="J80" s="9"/>
      <c r="K80" s="9"/>
      <c r="L80" s="9"/>
      <c r="M80" s="9">
        <v>13.0349</v>
      </c>
      <c r="N80" s="10">
        <v>7.6765</v>
      </c>
      <c r="O80" s="9"/>
      <c r="P80" s="9">
        <v>12.1596</v>
      </c>
      <c r="Q80" s="6"/>
      <c r="R80" s="8"/>
    </row>
    <row r="81" spans="1:18" ht="16.5" customHeight="1" hidden="1">
      <c r="A81" s="5" t="s">
        <v>11</v>
      </c>
      <c r="B81" s="9">
        <v>15.0594</v>
      </c>
      <c r="C81" s="9">
        <v>14.5832</v>
      </c>
      <c r="D81" s="12"/>
      <c r="E81" s="12"/>
      <c r="F81" s="12"/>
      <c r="G81" s="12"/>
      <c r="H81" s="9">
        <v>15.9187</v>
      </c>
      <c r="I81" s="9">
        <v>15.5912</v>
      </c>
      <c r="J81" s="9"/>
      <c r="K81" s="9"/>
      <c r="L81" s="9"/>
      <c r="M81" s="9">
        <v>15.1477</v>
      </c>
      <c r="N81" s="10">
        <v>8.114</v>
      </c>
      <c r="O81" s="9"/>
      <c r="P81" s="9">
        <v>12.1398</v>
      </c>
      <c r="Q81" s="6"/>
      <c r="R81" s="8"/>
    </row>
    <row r="82" spans="1:18" ht="16.5" customHeight="1" hidden="1">
      <c r="A82" s="5" t="s">
        <v>12</v>
      </c>
      <c r="B82" s="9">
        <v>15.8301</v>
      </c>
      <c r="C82" s="9">
        <v>15.3502</v>
      </c>
      <c r="D82" s="12"/>
      <c r="E82" s="12"/>
      <c r="F82" s="12"/>
      <c r="G82" s="12"/>
      <c r="H82" s="9">
        <v>17.7342</v>
      </c>
      <c r="I82" s="9">
        <v>16.6302</v>
      </c>
      <c r="J82" s="9"/>
      <c r="K82" s="9"/>
      <c r="L82" s="9"/>
      <c r="M82" s="9">
        <v>16.2409</v>
      </c>
      <c r="N82" s="10">
        <v>8.2325</v>
      </c>
      <c r="O82" s="9"/>
      <c r="P82" s="9">
        <v>12.4432</v>
      </c>
      <c r="Q82" s="6"/>
      <c r="R82" s="8"/>
    </row>
    <row r="83" spans="1:18" ht="16.5" customHeight="1" hidden="1">
      <c r="A83" s="5" t="s">
        <v>13</v>
      </c>
      <c r="B83" s="9">
        <v>14.2973</v>
      </c>
      <c r="C83" s="9">
        <v>13.862</v>
      </c>
      <c r="D83" s="12"/>
      <c r="E83" s="12"/>
      <c r="F83" s="12"/>
      <c r="G83" s="12"/>
      <c r="H83" s="9">
        <v>16.5496</v>
      </c>
      <c r="I83" s="9">
        <v>15.5862</v>
      </c>
      <c r="J83" s="9"/>
      <c r="K83" s="9"/>
      <c r="L83" s="9"/>
      <c r="M83" s="9">
        <v>15.1947</v>
      </c>
      <c r="N83" s="10">
        <v>8.1499</v>
      </c>
      <c r="O83" s="9"/>
      <c r="P83" s="9">
        <v>12.4869</v>
      </c>
      <c r="Q83" s="6"/>
      <c r="R83" s="8"/>
    </row>
    <row r="84" spans="1:18" ht="16.5" customHeight="1" hidden="1">
      <c r="A84" s="5" t="s">
        <v>14</v>
      </c>
      <c r="B84" s="9">
        <v>16.8433</v>
      </c>
      <c r="C84" s="9">
        <v>16.2143</v>
      </c>
      <c r="D84" s="12"/>
      <c r="E84" s="12"/>
      <c r="F84" s="12"/>
      <c r="G84" s="12"/>
      <c r="H84" s="9">
        <v>18.1992</v>
      </c>
      <c r="I84" s="9">
        <v>18.5168</v>
      </c>
      <c r="J84" s="9"/>
      <c r="K84" s="9"/>
      <c r="L84" s="9"/>
      <c r="M84" s="9">
        <v>18.1142</v>
      </c>
      <c r="N84" s="10">
        <v>10.4009</v>
      </c>
      <c r="O84" s="9"/>
      <c r="P84" s="9">
        <v>13.2715</v>
      </c>
      <c r="Q84" s="6"/>
      <c r="R84" s="8"/>
    </row>
    <row r="85" spans="1:18" ht="16.5" customHeight="1" hidden="1">
      <c r="A85" s="5" t="s">
        <v>15</v>
      </c>
      <c r="B85" s="9">
        <v>17.3037</v>
      </c>
      <c r="C85" s="9">
        <v>16.7414</v>
      </c>
      <c r="D85" s="12"/>
      <c r="E85" s="12"/>
      <c r="F85" s="12"/>
      <c r="G85" s="12"/>
      <c r="H85" s="9">
        <v>18.505</v>
      </c>
      <c r="I85" s="9">
        <v>18.9028</v>
      </c>
      <c r="J85" s="9"/>
      <c r="K85" s="9"/>
      <c r="L85" s="9"/>
      <c r="M85" s="9">
        <v>18.4457</v>
      </c>
      <c r="N85" s="10">
        <v>9.8996</v>
      </c>
      <c r="O85" s="9"/>
      <c r="P85" s="9">
        <v>13.1343</v>
      </c>
      <c r="Q85" s="6"/>
      <c r="R85" s="8"/>
    </row>
    <row r="86" spans="1:18" ht="16.5" customHeight="1" hidden="1">
      <c r="A86" s="5" t="s">
        <v>16</v>
      </c>
      <c r="B86" s="9">
        <v>19.4668</v>
      </c>
      <c r="C86" s="9">
        <v>18.9737</v>
      </c>
      <c r="D86" s="12"/>
      <c r="E86" s="12"/>
      <c r="F86" s="12"/>
      <c r="G86" s="12"/>
      <c r="H86" s="9">
        <v>19.1141</v>
      </c>
      <c r="I86" s="9">
        <v>19.0286</v>
      </c>
      <c r="J86" s="9"/>
      <c r="K86" s="9"/>
      <c r="L86" s="9"/>
      <c r="M86" s="9">
        <v>18.3589</v>
      </c>
      <c r="N86" s="10">
        <v>11.7274</v>
      </c>
      <c r="O86" s="9"/>
      <c r="P86" s="9">
        <v>13.0303</v>
      </c>
      <c r="Q86" s="6"/>
      <c r="R86" s="8"/>
    </row>
    <row r="87" spans="1:18" ht="16.5" customHeight="1" hidden="1">
      <c r="A87" s="5" t="s">
        <v>17</v>
      </c>
      <c r="B87" s="9">
        <v>20.8734</v>
      </c>
      <c r="C87" s="9">
        <v>20.3348</v>
      </c>
      <c r="D87" s="12"/>
      <c r="E87" s="12"/>
      <c r="F87" s="12"/>
      <c r="G87" s="12"/>
      <c r="H87" s="9">
        <v>20.7721</v>
      </c>
      <c r="I87" s="9">
        <v>20.1632</v>
      </c>
      <c r="J87" s="9"/>
      <c r="K87" s="9"/>
      <c r="L87" s="9"/>
      <c r="M87" s="9">
        <v>19.7266</v>
      </c>
      <c r="N87" s="10">
        <v>13.0137</v>
      </c>
      <c r="O87" s="9"/>
      <c r="P87" s="9">
        <v>12.9673</v>
      </c>
      <c r="Q87" s="6"/>
      <c r="R87" s="8"/>
    </row>
    <row r="88" spans="1:18" ht="16.5" customHeight="1" hidden="1">
      <c r="A88" s="5" t="s">
        <v>18</v>
      </c>
      <c r="B88" s="9">
        <v>18.0829</v>
      </c>
      <c r="C88" s="9">
        <v>17.5884</v>
      </c>
      <c r="D88" s="12"/>
      <c r="E88" s="12"/>
      <c r="F88" s="12"/>
      <c r="G88" s="12"/>
      <c r="H88" s="9">
        <v>19.4615</v>
      </c>
      <c r="I88" s="9">
        <v>19.0216</v>
      </c>
      <c r="J88" s="9"/>
      <c r="K88" s="9"/>
      <c r="L88" s="9"/>
      <c r="M88" s="9">
        <v>18.7224</v>
      </c>
      <c r="N88" s="10">
        <v>12.497</v>
      </c>
      <c r="O88" s="9"/>
      <c r="P88" s="9">
        <v>12.9436</v>
      </c>
      <c r="Q88" s="6"/>
      <c r="R88" s="8"/>
    </row>
    <row r="89" spans="1:18" ht="16.5" customHeight="1" hidden="1">
      <c r="A89" s="5" t="s">
        <v>19</v>
      </c>
      <c r="B89" s="9">
        <v>16.3266</v>
      </c>
      <c r="C89" s="9">
        <v>15.8239</v>
      </c>
      <c r="D89" s="12"/>
      <c r="E89" s="12"/>
      <c r="F89" s="12"/>
      <c r="G89" s="12"/>
      <c r="H89" s="9">
        <v>17.1881</v>
      </c>
      <c r="I89" s="9">
        <v>16.835</v>
      </c>
      <c r="J89" s="9"/>
      <c r="K89" s="9"/>
      <c r="L89" s="9"/>
      <c r="M89" s="9">
        <v>16.4064</v>
      </c>
      <c r="N89" s="10">
        <v>11.965</v>
      </c>
      <c r="O89" s="9"/>
      <c r="P89" s="9">
        <v>12.9514</v>
      </c>
      <c r="Q89" s="6"/>
      <c r="R89" s="8"/>
    </row>
    <row r="90" spans="1:18" ht="16.5" customHeight="1" hidden="1">
      <c r="A90" s="5" t="s">
        <v>20</v>
      </c>
      <c r="B90" s="9">
        <v>16.3575</v>
      </c>
      <c r="C90" s="9">
        <v>15.9513</v>
      </c>
      <c r="D90" s="12"/>
      <c r="E90" s="12"/>
      <c r="F90" s="12"/>
      <c r="G90" s="12"/>
      <c r="H90" s="9">
        <v>18.5059</v>
      </c>
      <c r="I90" s="9">
        <v>17.4442</v>
      </c>
      <c r="J90" s="9"/>
      <c r="K90" s="9"/>
      <c r="L90" s="9"/>
      <c r="M90" s="9">
        <v>16.8254</v>
      </c>
      <c r="N90" s="10">
        <v>11.695</v>
      </c>
      <c r="O90" s="9"/>
      <c r="P90" s="9">
        <v>12.9934</v>
      </c>
      <c r="Q90" s="6"/>
      <c r="R90" s="8"/>
    </row>
    <row r="91" spans="1:18" ht="16.5" customHeight="1" hidden="1">
      <c r="A91" s="7" t="s">
        <v>21</v>
      </c>
      <c r="B91" s="11">
        <f>AVERAGE(B79:B90)</f>
        <v>16.256758333333334</v>
      </c>
      <c r="C91" s="11">
        <f>AVERAGE(C79:C90)</f>
        <v>15.752283333333336</v>
      </c>
      <c r="D91" s="13"/>
      <c r="E91" s="13"/>
      <c r="F91" s="13"/>
      <c r="G91" s="13"/>
      <c r="H91" s="11">
        <f>AVERAGE(H79:H90)</f>
        <v>17.308416666666666</v>
      </c>
      <c r="I91" s="11">
        <f>AVERAGE(I79:I90)</f>
        <v>16.954533333333334</v>
      </c>
      <c r="J91" s="11"/>
      <c r="K91" s="11"/>
      <c r="L91" s="11"/>
      <c r="M91" s="11">
        <f>AVERAGE(M79:M90)</f>
        <v>16.558799999999998</v>
      </c>
      <c r="N91" s="33">
        <f>AVERAGE(N79:N90)</f>
        <v>10.063291666666666</v>
      </c>
      <c r="O91" s="11"/>
      <c r="P91" s="11">
        <f>AVERAGE(P79:P90)</f>
        <v>12.734291666666666</v>
      </c>
      <c r="Q91" s="6"/>
      <c r="R91" s="8"/>
    </row>
    <row r="92" spans="1:18" ht="16.5" customHeight="1" hidden="1">
      <c r="A92" s="7">
        <v>2006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9"/>
      <c r="P92" s="9"/>
      <c r="Q92" s="6"/>
      <c r="R92" s="8"/>
    </row>
    <row r="93" spans="1:18" ht="16.5" customHeight="1" hidden="1">
      <c r="A93" s="5" t="s">
        <v>9</v>
      </c>
      <c r="B93" s="9">
        <v>16.365941962591485</v>
      </c>
      <c r="C93" s="9">
        <v>16.012473138610282</v>
      </c>
      <c r="D93" s="12">
        <v>17.591604516129028</v>
      </c>
      <c r="E93" s="12"/>
      <c r="F93" s="12"/>
      <c r="G93" s="12"/>
      <c r="H93" s="9">
        <v>18.76365914674137</v>
      </c>
      <c r="I93" s="9">
        <v>17.37646814516129</v>
      </c>
      <c r="J93" s="9"/>
      <c r="K93" s="9"/>
      <c r="L93" s="9"/>
      <c r="M93" s="9">
        <v>16.811633179723504</v>
      </c>
      <c r="N93" s="10">
        <v>12.1062</v>
      </c>
      <c r="O93" s="9"/>
      <c r="P93" s="9">
        <v>12.334658064516129</v>
      </c>
      <c r="Q93" s="6"/>
      <c r="R93" s="8"/>
    </row>
    <row r="94" spans="1:18" ht="16.5" customHeight="1" hidden="1">
      <c r="A94" s="5" t="s">
        <v>10</v>
      </c>
      <c r="B94" s="9">
        <v>16.67901530612245</v>
      </c>
      <c r="C94" s="9">
        <v>16.191989795918367</v>
      </c>
      <c r="D94" s="12">
        <v>17.10948892857143</v>
      </c>
      <c r="E94" s="12"/>
      <c r="F94" s="12"/>
      <c r="G94" s="12"/>
      <c r="H94" s="9">
        <v>18.897422931197287</v>
      </c>
      <c r="I94" s="9">
        <v>17.251839795918368</v>
      </c>
      <c r="J94" s="9"/>
      <c r="K94" s="9"/>
      <c r="L94" s="9"/>
      <c r="M94" s="9">
        <v>16.74879693877551</v>
      </c>
      <c r="N94" s="10">
        <v>13.227829402217557</v>
      </c>
      <c r="O94" s="9"/>
      <c r="P94" s="9">
        <v>12.564024999999999</v>
      </c>
      <c r="Q94" s="6"/>
      <c r="R94" s="8"/>
    </row>
    <row r="95" spans="1:18" ht="16.5" customHeight="1" hidden="1">
      <c r="A95" s="5" t="s">
        <v>11</v>
      </c>
      <c r="B95" s="9">
        <v>17.60864930875576</v>
      </c>
      <c r="C95" s="9">
        <v>17.131654838709675</v>
      </c>
      <c r="D95" s="12">
        <v>17.98399</v>
      </c>
      <c r="E95" s="12"/>
      <c r="F95" s="12"/>
      <c r="G95" s="12"/>
      <c r="H95" s="9">
        <v>18.84805977840363</v>
      </c>
      <c r="I95" s="9">
        <v>18.487169124423964</v>
      </c>
      <c r="J95" s="9"/>
      <c r="K95" s="9"/>
      <c r="L95" s="9"/>
      <c r="M95" s="9">
        <v>17.929132258064516</v>
      </c>
      <c r="N95" s="10">
        <v>13.136008019933929</v>
      </c>
      <c r="O95" s="9"/>
      <c r="P95" s="9">
        <v>12.346135483870968</v>
      </c>
      <c r="Q95" s="6"/>
      <c r="R95" s="8"/>
    </row>
    <row r="96" spans="1:18" ht="16.5" customHeight="1" hidden="1">
      <c r="A96" s="5" t="s">
        <v>12</v>
      </c>
      <c r="B96" s="9">
        <v>19.8402</v>
      </c>
      <c r="C96" s="9">
        <v>19.3709</v>
      </c>
      <c r="D96" s="12">
        <v>20.40588500000001</v>
      </c>
      <c r="E96" s="12"/>
      <c r="F96" s="12"/>
      <c r="G96" s="12"/>
      <c r="H96" s="9">
        <v>20.5745</v>
      </c>
      <c r="I96" s="9">
        <v>20.4778</v>
      </c>
      <c r="J96" s="9"/>
      <c r="K96" s="9"/>
      <c r="L96" s="9"/>
      <c r="M96" s="9">
        <v>20.003</v>
      </c>
      <c r="N96" s="10">
        <v>14.3125</v>
      </c>
      <c r="O96" s="9"/>
      <c r="P96" s="9">
        <v>12.1203</v>
      </c>
      <c r="Q96" s="6"/>
      <c r="R96" s="8"/>
    </row>
    <row r="97" spans="1:18" ht="16.5" customHeight="1" hidden="1">
      <c r="A97" s="5" t="s">
        <v>13</v>
      </c>
      <c r="B97" s="9">
        <v>21.118107834101384</v>
      </c>
      <c r="C97" s="9">
        <v>20.64182949308756</v>
      </c>
      <c r="D97" s="12">
        <v>21.561309354838723</v>
      </c>
      <c r="E97" s="12"/>
      <c r="F97" s="12"/>
      <c r="G97" s="12"/>
      <c r="H97" s="9">
        <v>20.788535553291627</v>
      </c>
      <c r="I97" s="9">
        <v>20.777725806451613</v>
      </c>
      <c r="J97" s="9"/>
      <c r="K97" s="9"/>
      <c r="L97" s="9"/>
      <c r="M97" s="9">
        <v>20.34286728110599</v>
      </c>
      <c r="N97" s="10">
        <v>13.496998091365898</v>
      </c>
      <c r="O97" s="9"/>
      <c r="P97" s="9">
        <v>11.940306451612903</v>
      </c>
      <c r="Q97" s="6"/>
      <c r="R97" s="8"/>
    </row>
    <row r="98" spans="1:18" ht="16.5" customHeight="1" hidden="1">
      <c r="A98" s="5" t="s">
        <v>14</v>
      </c>
      <c r="B98" s="9">
        <v>20.411127142857143</v>
      </c>
      <c r="C98" s="9">
        <v>19.93042095238095</v>
      </c>
      <c r="D98" s="12">
        <v>21.101833</v>
      </c>
      <c r="E98" s="12"/>
      <c r="F98" s="12"/>
      <c r="G98" s="12"/>
      <c r="H98" s="9">
        <v>21.12197468178828</v>
      </c>
      <c r="I98" s="9">
        <v>21.38231904761905</v>
      </c>
      <c r="J98" s="9"/>
      <c r="K98" s="9"/>
      <c r="L98" s="9"/>
      <c r="M98" s="9">
        <v>20.935225714285714</v>
      </c>
      <c r="N98" s="10">
        <v>12.940535767261148</v>
      </c>
      <c r="O98" s="9"/>
      <c r="P98" s="9">
        <v>11.709512903225805</v>
      </c>
      <c r="Q98" s="6"/>
      <c r="R98" s="8"/>
    </row>
    <row r="99" spans="1:18" ht="16.5" customHeight="1" hidden="1">
      <c r="A99" s="5" t="s">
        <v>15</v>
      </c>
      <c r="B99" s="9">
        <v>20.8429</v>
      </c>
      <c r="C99" s="9">
        <v>20.3762</v>
      </c>
      <c r="D99" s="12">
        <v>21.49853645161291</v>
      </c>
      <c r="E99" s="12"/>
      <c r="F99" s="12"/>
      <c r="G99" s="12"/>
      <c r="H99" s="9">
        <v>21.333</v>
      </c>
      <c r="I99" s="9">
        <v>21.2529</v>
      </c>
      <c r="J99" s="9"/>
      <c r="K99" s="9"/>
      <c r="L99" s="9"/>
      <c r="M99" s="9">
        <v>20.8579</v>
      </c>
      <c r="N99" s="10">
        <v>13.371</v>
      </c>
      <c r="O99" s="9"/>
      <c r="P99" s="9">
        <v>12.0399</v>
      </c>
      <c r="Q99" s="6"/>
      <c r="R99" s="8"/>
    </row>
    <row r="100" spans="1:18" ht="16.5" customHeight="1" hidden="1">
      <c r="A100" s="5" t="s">
        <v>16</v>
      </c>
      <c r="B100" s="9">
        <v>19.603080645161292</v>
      </c>
      <c r="C100" s="9">
        <v>19.13183133640553</v>
      </c>
      <c r="D100" s="12">
        <v>20.46274677419355</v>
      </c>
      <c r="E100" s="12"/>
      <c r="F100" s="12"/>
      <c r="G100" s="12"/>
      <c r="H100" s="9">
        <v>21.538996984760775</v>
      </c>
      <c r="I100" s="9">
        <v>21.031444700460828</v>
      </c>
      <c r="J100" s="9"/>
      <c r="K100" s="9"/>
      <c r="L100" s="9"/>
      <c r="M100" s="9">
        <v>20.58174608294931</v>
      </c>
      <c r="N100" s="10">
        <v>14.066028422588891</v>
      </c>
      <c r="O100" s="9"/>
      <c r="P100" s="9">
        <v>11.935751612903227</v>
      </c>
      <c r="Q100" s="6"/>
      <c r="R100" s="8"/>
    </row>
    <row r="101" spans="1:18" ht="16.5" customHeight="1" hidden="1">
      <c r="A101" s="5" t="s">
        <v>17</v>
      </c>
      <c r="B101" s="9">
        <v>16.0098</v>
      </c>
      <c r="C101" s="9">
        <v>15.552</v>
      </c>
      <c r="D101" s="12">
        <v>17.129172999999998</v>
      </c>
      <c r="E101" s="12"/>
      <c r="F101" s="12"/>
      <c r="G101" s="12"/>
      <c r="H101" s="9">
        <v>19.354</v>
      </c>
      <c r="I101" s="9">
        <v>18.5749</v>
      </c>
      <c r="J101" s="9"/>
      <c r="K101" s="9"/>
      <c r="L101" s="9">
        <v>17.9749409375</v>
      </c>
      <c r="M101" s="9">
        <v>18.1026</v>
      </c>
      <c r="N101" s="10">
        <v>13.3473</v>
      </c>
      <c r="O101" s="9"/>
      <c r="P101" s="9">
        <v>11.8296</v>
      </c>
      <c r="Q101" s="6"/>
      <c r="R101" s="8"/>
    </row>
    <row r="102" spans="1:18" ht="16.5" customHeight="1" hidden="1">
      <c r="A102" s="5" t="s">
        <v>18</v>
      </c>
      <c r="B102" s="9">
        <v>15.08429400921659</v>
      </c>
      <c r="C102" s="9">
        <v>14.628402764976958</v>
      </c>
      <c r="D102" s="12">
        <v>16.22694903225807</v>
      </c>
      <c r="E102" s="12"/>
      <c r="F102" s="12"/>
      <c r="G102" s="12"/>
      <c r="H102" s="9">
        <v>17.841310703350782</v>
      </c>
      <c r="I102" s="9">
        <v>17.396744700460832</v>
      </c>
      <c r="J102" s="9"/>
      <c r="K102" s="9"/>
      <c r="L102" s="9">
        <v>17.784080000000007</v>
      </c>
      <c r="M102" s="9">
        <v>16.949653917050693</v>
      </c>
      <c r="N102" s="10">
        <v>11.320368045301123</v>
      </c>
      <c r="O102" s="9"/>
      <c r="P102" s="9">
        <v>11.836896774193546</v>
      </c>
      <c r="Q102" s="6"/>
      <c r="R102" s="8"/>
    </row>
    <row r="103" spans="1:18" ht="16.5" customHeight="1" hidden="1">
      <c r="A103" s="5" t="s">
        <v>19</v>
      </c>
      <c r="B103" s="9">
        <v>14.8334</v>
      </c>
      <c r="C103" s="9">
        <v>14.3821</v>
      </c>
      <c r="D103" s="12">
        <v>16.107235000000003</v>
      </c>
      <c r="E103" s="12"/>
      <c r="F103" s="12"/>
      <c r="G103" s="12"/>
      <c r="H103" s="9">
        <v>17.2614</v>
      </c>
      <c r="I103" s="9">
        <v>16.6878</v>
      </c>
      <c r="J103" s="9"/>
      <c r="K103" s="9"/>
      <c r="L103" s="9">
        <v>16.931237666666668</v>
      </c>
      <c r="M103" s="9">
        <v>16.2668</v>
      </c>
      <c r="N103" s="10">
        <v>10.3637</v>
      </c>
      <c r="O103" s="9"/>
      <c r="P103" s="9">
        <v>11.5946</v>
      </c>
      <c r="Q103" s="6"/>
      <c r="R103" s="8"/>
    </row>
    <row r="104" spans="1:18" ht="16.5" customHeight="1" hidden="1">
      <c r="A104" s="5" t="s">
        <v>20</v>
      </c>
      <c r="B104" s="9">
        <v>15.74</v>
      </c>
      <c r="C104" s="9">
        <v>15.3175</v>
      </c>
      <c r="D104" s="12">
        <v>16.953684516129034</v>
      </c>
      <c r="E104" s="12"/>
      <c r="F104" s="12"/>
      <c r="G104" s="12"/>
      <c r="H104" s="9">
        <v>17.7572</v>
      </c>
      <c r="I104" s="9">
        <v>16.321</v>
      </c>
      <c r="J104" s="9"/>
      <c r="K104" s="9"/>
      <c r="L104" s="9">
        <v>16.585418870967743</v>
      </c>
      <c r="M104" s="9">
        <v>15.9128</v>
      </c>
      <c r="N104" s="10">
        <v>10.3551</v>
      </c>
      <c r="O104" s="9"/>
      <c r="P104" s="9">
        <v>11.3233</v>
      </c>
      <c r="Q104" s="6"/>
      <c r="R104" s="8"/>
    </row>
    <row r="105" spans="1:18" ht="16.5" customHeight="1" hidden="1">
      <c r="A105" s="7" t="s">
        <v>21</v>
      </c>
      <c r="B105" s="11">
        <f>AVERAGE(B93:B104)</f>
        <v>17.844709684067176</v>
      </c>
      <c r="C105" s="11">
        <f aca="true" t="shared" si="0" ref="C105:P105">AVERAGE(C93:C104)</f>
        <v>17.388941860007446</v>
      </c>
      <c r="D105" s="13">
        <f t="shared" si="0"/>
        <v>18.67770296447773</v>
      </c>
      <c r="E105" s="13"/>
      <c r="F105" s="13"/>
      <c r="G105" s="13"/>
      <c r="H105" s="11">
        <f t="shared" si="0"/>
        <v>19.506671648294482</v>
      </c>
      <c r="I105" s="11">
        <f t="shared" si="0"/>
        <v>18.918175943374663</v>
      </c>
      <c r="J105" s="11"/>
      <c r="K105" s="11"/>
      <c r="L105" s="11">
        <f t="shared" si="0"/>
        <v>17.318919368783604</v>
      </c>
      <c r="M105" s="11">
        <f t="shared" si="0"/>
        <v>18.453512947662933</v>
      </c>
      <c r="N105" s="33">
        <f t="shared" si="0"/>
        <v>12.670297312389044</v>
      </c>
      <c r="O105" s="11"/>
      <c r="P105" s="11">
        <f t="shared" si="0"/>
        <v>11.964582190860215</v>
      </c>
      <c r="Q105" s="6"/>
      <c r="R105" s="8"/>
    </row>
    <row r="106" spans="1:18" ht="16.5" customHeight="1" hidden="1">
      <c r="A106" s="15">
        <v>2007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9"/>
      <c r="P106" s="9"/>
      <c r="Q106" s="6"/>
      <c r="R106" s="8"/>
    </row>
    <row r="107" spans="1:18" ht="16.5" customHeight="1" hidden="1">
      <c r="A107" s="5" t="s">
        <v>9</v>
      </c>
      <c r="B107" s="9">
        <v>14.3979</v>
      </c>
      <c r="C107" s="9">
        <v>13.959</v>
      </c>
      <c r="D107" s="12">
        <v>15.703022482554543</v>
      </c>
      <c r="E107" s="12"/>
      <c r="F107" s="12"/>
      <c r="G107" s="12"/>
      <c r="H107" s="9">
        <v>16.1542</v>
      </c>
      <c r="I107" s="9">
        <v>15.566</v>
      </c>
      <c r="J107" s="9"/>
      <c r="K107" s="9"/>
      <c r="L107" s="9">
        <v>31</v>
      </c>
      <c r="M107" s="9">
        <v>15.1733</v>
      </c>
      <c r="N107" s="10">
        <v>10.1975</v>
      </c>
      <c r="O107" s="9"/>
      <c r="P107" s="9">
        <v>11.5503</v>
      </c>
      <c r="Q107" s="6"/>
      <c r="R107" s="8"/>
    </row>
    <row r="108" spans="1:18" ht="16.5" customHeight="1" hidden="1">
      <c r="A108" s="5" t="s">
        <v>10</v>
      </c>
      <c r="B108" s="9">
        <v>15.3907</v>
      </c>
      <c r="C108" s="9">
        <v>14.9434</v>
      </c>
      <c r="D108" s="12">
        <v>16.072901708527723</v>
      </c>
      <c r="E108" s="12"/>
      <c r="F108" s="12"/>
      <c r="G108" s="12">
        <v>15.641826809301564</v>
      </c>
      <c r="H108" s="9">
        <v>16.4379</v>
      </c>
      <c r="I108" s="9">
        <v>16.4067</v>
      </c>
      <c r="J108" s="9"/>
      <c r="K108" s="9"/>
      <c r="L108" s="9">
        <v>16.79857589285714</v>
      </c>
      <c r="M108" s="9">
        <v>16.0062</v>
      </c>
      <c r="N108" s="10">
        <v>10.893</v>
      </c>
      <c r="O108" s="9"/>
      <c r="P108" s="9">
        <v>11.7031</v>
      </c>
      <c r="Q108" s="6"/>
      <c r="R108" s="8"/>
    </row>
    <row r="109" spans="1:18" ht="16.5" customHeight="1" hidden="1">
      <c r="A109" s="5" t="s">
        <v>11</v>
      </c>
      <c r="B109" s="9">
        <v>17.295</v>
      </c>
      <c r="C109" s="9">
        <v>16.8553</v>
      </c>
      <c r="D109" s="12">
        <v>17.697683034933117</v>
      </c>
      <c r="E109" s="12"/>
      <c r="F109" s="12"/>
      <c r="G109" s="12">
        <v>17.430126747865074</v>
      </c>
      <c r="H109" s="9">
        <v>16.8955</v>
      </c>
      <c r="I109" s="9">
        <v>16.836</v>
      </c>
      <c r="J109" s="9"/>
      <c r="K109" s="9"/>
      <c r="L109" s="9">
        <v>17.224078548387098</v>
      </c>
      <c r="M109" s="9">
        <v>16.3889</v>
      </c>
      <c r="N109" s="10">
        <v>11.1516</v>
      </c>
      <c r="O109" s="9"/>
      <c r="P109" s="9">
        <v>11.5087</v>
      </c>
      <c r="Q109" s="6"/>
      <c r="R109" s="8"/>
    </row>
    <row r="110" spans="1:18" ht="16.5" customHeight="1" hidden="1">
      <c r="A110" s="5" t="s">
        <v>12</v>
      </c>
      <c r="B110" s="9">
        <v>18.727</v>
      </c>
      <c r="C110" s="9">
        <v>18.3475</v>
      </c>
      <c r="D110" s="12">
        <v>18.91445297946963</v>
      </c>
      <c r="E110" s="12"/>
      <c r="F110" s="12"/>
      <c r="G110" s="12">
        <v>18.718633958939268</v>
      </c>
      <c r="H110" s="9">
        <v>18.1929</v>
      </c>
      <c r="I110" s="9">
        <v>18.2458</v>
      </c>
      <c r="J110" s="9"/>
      <c r="K110" s="9"/>
      <c r="L110" s="9">
        <v>18.606191000000003</v>
      </c>
      <c r="M110" s="9">
        <v>17.793</v>
      </c>
      <c r="N110" s="10">
        <v>12.3256</v>
      </c>
      <c r="O110" s="9"/>
      <c r="P110" s="9">
        <v>11.3602</v>
      </c>
      <c r="Q110" s="6"/>
      <c r="R110" s="8"/>
    </row>
    <row r="111" spans="1:18" ht="16.5" customHeight="1" hidden="1">
      <c r="A111" s="5" t="s">
        <v>13</v>
      </c>
      <c r="B111" s="9">
        <v>19.6735</v>
      </c>
      <c r="C111" s="9">
        <v>19.2493</v>
      </c>
      <c r="D111" s="12">
        <v>19.764912280610908</v>
      </c>
      <c r="E111" s="12"/>
      <c r="F111" s="12"/>
      <c r="G111" s="12">
        <v>19.579845206383116</v>
      </c>
      <c r="H111" s="9">
        <v>18.2624</v>
      </c>
      <c r="I111" s="9">
        <v>18.4222</v>
      </c>
      <c r="J111" s="9"/>
      <c r="K111" s="9"/>
      <c r="L111" s="9">
        <v>18.904660967741936</v>
      </c>
      <c r="M111" s="9">
        <v>17.9681</v>
      </c>
      <c r="N111" s="10">
        <v>12.2433</v>
      </c>
      <c r="O111" s="9"/>
      <c r="P111" s="9">
        <v>11.2293</v>
      </c>
      <c r="Q111" s="6"/>
      <c r="R111" s="8"/>
    </row>
    <row r="112" spans="1:18" ht="16.5" customHeight="1" hidden="1">
      <c r="A112" s="5" t="s">
        <v>14</v>
      </c>
      <c r="B112" s="9">
        <v>18.83794</v>
      </c>
      <c r="C112" s="9">
        <v>18.410206666666667</v>
      </c>
      <c r="D112" s="12">
        <v>19.012642282644794</v>
      </c>
      <c r="E112" s="12"/>
      <c r="F112" s="12"/>
      <c r="G112" s="12">
        <v>18.824178565289582</v>
      </c>
      <c r="H112" s="9">
        <v>18.57095863727587</v>
      </c>
      <c r="I112" s="9">
        <v>18.405510000000003</v>
      </c>
      <c r="J112" s="9"/>
      <c r="K112" s="9"/>
      <c r="L112" s="9">
        <v>18.28956783333333</v>
      </c>
      <c r="M112" s="9">
        <v>17.95247666666667</v>
      </c>
      <c r="N112" s="10">
        <v>12.657764201960013</v>
      </c>
      <c r="O112" s="9"/>
      <c r="P112" s="9">
        <v>11.152949999999997</v>
      </c>
      <c r="Q112" s="6"/>
      <c r="R112" s="8"/>
    </row>
    <row r="113" spans="1:18" ht="16.5" customHeight="1" hidden="1">
      <c r="A113" s="5" t="s">
        <v>15</v>
      </c>
      <c r="B113" s="9">
        <v>18.4972</v>
      </c>
      <c r="C113" s="9">
        <v>18.08</v>
      </c>
      <c r="D113" s="12">
        <v>18.5211</v>
      </c>
      <c r="E113" s="12"/>
      <c r="F113" s="12"/>
      <c r="G113" s="12">
        <v>18.3108</v>
      </c>
      <c r="H113" s="9">
        <v>18.8579</v>
      </c>
      <c r="I113" s="9">
        <v>18.803</v>
      </c>
      <c r="J113" s="9"/>
      <c r="K113" s="9"/>
      <c r="L113" s="9">
        <v>18.41698774193548</v>
      </c>
      <c r="M113" s="9">
        <v>18.3533</v>
      </c>
      <c r="N113" s="10">
        <v>13.2202</v>
      </c>
      <c r="O113" s="9"/>
      <c r="P113" s="9">
        <v>10.9683</v>
      </c>
      <c r="Q113" s="6"/>
      <c r="R113" s="8"/>
    </row>
    <row r="114" spans="1:18" ht="16.5" customHeight="1" hidden="1">
      <c r="A114" s="5" t="s">
        <v>16</v>
      </c>
      <c r="B114" s="9">
        <v>16.9772</v>
      </c>
      <c r="C114" s="9">
        <v>16.5591</v>
      </c>
      <c r="D114" s="12">
        <v>17.1557</v>
      </c>
      <c r="E114" s="12"/>
      <c r="F114" s="12"/>
      <c r="G114" s="12">
        <v>16.9737</v>
      </c>
      <c r="H114" s="9">
        <v>18.5075</v>
      </c>
      <c r="I114" s="9">
        <v>18.4429</v>
      </c>
      <c r="J114" s="9"/>
      <c r="K114" s="9"/>
      <c r="L114" s="9">
        <v>18.0753</v>
      </c>
      <c r="M114" s="9">
        <v>17.9865</v>
      </c>
      <c r="N114" s="10">
        <v>13.1028</v>
      </c>
      <c r="O114" s="9"/>
      <c r="P114" s="9">
        <v>10.9779</v>
      </c>
      <c r="Q114" s="6"/>
      <c r="R114" s="8"/>
    </row>
    <row r="115" spans="1:18" ht="16.5" customHeight="1" hidden="1">
      <c r="A115" s="5" t="s">
        <v>17</v>
      </c>
      <c r="B115" s="9">
        <v>18.123</v>
      </c>
      <c r="C115" s="9">
        <v>17.7037</v>
      </c>
      <c r="D115" s="12">
        <v>18.1873</v>
      </c>
      <c r="E115" s="12"/>
      <c r="F115" s="12"/>
      <c r="G115" s="12">
        <v>18.0046</v>
      </c>
      <c r="H115" s="9">
        <v>19.825</v>
      </c>
      <c r="I115" s="9">
        <v>20.1045</v>
      </c>
      <c r="J115" s="9"/>
      <c r="K115" s="9"/>
      <c r="L115" s="9">
        <v>19.5264</v>
      </c>
      <c r="M115" s="9">
        <v>19.6594</v>
      </c>
      <c r="N115" s="10">
        <v>13.6843</v>
      </c>
      <c r="O115" s="9"/>
      <c r="P115" s="9">
        <v>10.9519</v>
      </c>
      <c r="Q115" s="6"/>
      <c r="R115" s="8"/>
    </row>
    <row r="116" spans="1:18" ht="16.5" customHeight="1" hidden="1">
      <c r="A116" s="5" t="s">
        <v>18</v>
      </c>
      <c r="B116" s="9">
        <v>19.4626</v>
      </c>
      <c r="C116" s="9">
        <v>19.0397</v>
      </c>
      <c r="D116" s="12">
        <v>19.2394</v>
      </c>
      <c r="E116" s="12"/>
      <c r="F116" s="12"/>
      <c r="G116" s="12">
        <v>19.053</v>
      </c>
      <c r="H116" s="9">
        <v>21.1907</v>
      </c>
      <c r="I116" s="9">
        <v>21.0461</v>
      </c>
      <c r="J116" s="9"/>
      <c r="K116" s="9"/>
      <c r="L116" s="9">
        <v>20.4675</v>
      </c>
      <c r="M116" s="9">
        <v>20.6242</v>
      </c>
      <c r="N116" s="10">
        <v>15.3323</v>
      </c>
      <c r="O116" s="9"/>
      <c r="P116" s="9">
        <v>11.0149</v>
      </c>
      <c r="Q116" s="6"/>
      <c r="R116" s="8"/>
    </row>
    <row r="117" spans="1:18" ht="16.5" customHeight="1" hidden="1">
      <c r="A117" s="5" t="s">
        <v>19</v>
      </c>
      <c r="B117" s="9">
        <v>21.6641</v>
      </c>
      <c r="C117" s="9">
        <v>21.244</v>
      </c>
      <c r="D117" s="12">
        <v>21.2192</v>
      </c>
      <c r="E117" s="12"/>
      <c r="F117" s="12"/>
      <c r="G117" s="12">
        <v>21.0336</v>
      </c>
      <c r="H117" s="9">
        <v>24.4298</v>
      </c>
      <c r="I117" s="9">
        <v>23.3171</v>
      </c>
      <c r="J117" s="9"/>
      <c r="K117" s="9"/>
      <c r="L117" s="9">
        <v>23.0815</v>
      </c>
      <c r="M117" s="9">
        <v>22.9074</v>
      </c>
      <c r="N117" s="10">
        <v>17.0707</v>
      </c>
      <c r="O117" s="9"/>
      <c r="P117" s="9">
        <v>10.9343</v>
      </c>
      <c r="Q117" s="6"/>
      <c r="R117" s="8"/>
    </row>
    <row r="118" spans="1:18" ht="16.5" customHeight="1" hidden="1">
      <c r="A118" s="5" t="s">
        <v>20</v>
      </c>
      <c r="B118" s="9">
        <v>21.2891</v>
      </c>
      <c r="C118" s="9">
        <v>20.8712</v>
      </c>
      <c r="D118" s="12">
        <v>20.8808</v>
      </c>
      <c r="E118" s="12"/>
      <c r="F118" s="12"/>
      <c r="G118" s="12">
        <v>20.6962</v>
      </c>
      <c r="H118" s="9">
        <v>23.4348</v>
      </c>
      <c r="I118" s="9">
        <v>23.1285</v>
      </c>
      <c r="J118" s="9"/>
      <c r="K118" s="9"/>
      <c r="L118" s="9">
        <v>22.8839</v>
      </c>
      <c r="M118" s="9">
        <v>22.7018</v>
      </c>
      <c r="N118" s="10">
        <v>16.1771</v>
      </c>
      <c r="O118" s="9"/>
      <c r="P118" s="9">
        <v>10.8993</v>
      </c>
      <c r="Q118" s="6"/>
      <c r="R118" s="8"/>
    </row>
    <row r="119" spans="1:18" ht="16.5" customHeight="1" hidden="1">
      <c r="A119" s="7" t="s">
        <v>21</v>
      </c>
      <c r="B119" s="11">
        <f>AVERAGE(B107:B118)</f>
        <v>18.36127</v>
      </c>
      <c r="C119" s="11">
        <f aca="true" t="shared" si="1" ref="C119:P119">AVERAGE(C107:C118)</f>
        <v>17.938533888888887</v>
      </c>
      <c r="D119" s="13">
        <f t="shared" si="1"/>
        <v>18.530759564061725</v>
      </c>
      <c r="E119" s="13"/>
      <c r="F119" s="13"/>
      <c r="G119" s="13">
        <f t="shared" si="1"/>
        <v>18.56968284434351</v>
      </c>
      <c r="H119" s="11">
        <f>AVERAGE(H107:H118)</f>
        <v>19.229963219772987</v>
      </c>
      <c r="I119" s="11">
        <f t="shared" si="1"/>
        <v>19.060359166666668</v>
      </c>
      <c r="J119" s="11"/>
      <c r="K119" s="11"/>
      <c r="L119" s="11">
        <f t="shared" si="1"/>
        <v>20.272888498687916</v>
      </c>
      <c r="M119" s="11">
        <f t="shared" si="1"/>
        <v>18.626214722222223</v>
      </c>
      <c r="N119" s="33">
        <f t="shared" si="1"/>
        <v>13.17134701683</v>
      </c>
      <c r="O119" s="11"/>
      <c r="P119" s="11">
        <f t="shared" si="1"/>
        <v>11.187595833333333</v>
      </c>
      <c r="Q119" s="16"/>
      <c r="R119" s="17"/>
    </row>
    <row r="120" spans="1:18" s="6" customFormat="1" ht="16.5" customHeight="1">
      <c r="A120" s="15">
        <v>2008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9"/>
      <c r="P120" s="9"/>
      <c r="R120" s="8"/>
    </row>
    <row r="121" spans="1:18" s="6" customFormat="1" ht="16.5" customHeight="1" hidden="1">
      <c r="A121" s="5" t="s">
        <v>9</v>
      </c>
      <c r="B121" s="9">
        <v>21.3416</v>
      </c>
      <c r="C121" s="9">
        <v>20.9299</v>
      </c>
      <c r="D121" s="12">
        <v>21.1241</v>
      </c>
      <c r="E121" s="12">
        <v>20.8144</v>
      </c>
      <c r="F121" s="12"/>
      <c r="G121" s="12">
        <v>20.9422</v>
      </c>
      <c r="H121" s="9">
        <v>22.5908</v>
      </c>
      <c r="I121" s="9">
        <v>22.6959</v>
      </c>
      <c r="J121" s="9"/>
      <c r="K121" s="9"/>
      <c r="L121" s="9">
        <v>22.5749</v>
      </c>
      <c r="M121" s="9">
        <v>22.2292</v>
      </c>
      <c r="N121" s="10">
        <v>15.82</v>
      </c>
      <c r="O121" s="9"/>
      <c r="P121" s="9">
        <v>10.9036</v>
      </c>
      <c r="R121" s="8"/>
    </row>
    <row r="122" spans="1:18" s="6" customFormat="1" ht="16.5" customHeight="1" hidden="1">
      <c r="A122" s="5" t="s">
        <v>10</v>
      </c>
      <c r="B122" s="9">
        <v>21.7105</v>
      </c>
      <c r="C122" s="9">
        <v>21.2009</v>
      </c>
      <c r="D122" s="12">
        <v>21.3595</v>
      </c>
      <c r="E122" s="12">
        <v>21.0218</v>
      </c>
      <c r="F122" s="12"/>
      <c r="G122" s="12">
        <v>21.1803</v>
      </c>
      <c r="H122" s="9">
        <v>22.8695</v>
      </c>
      <c r="I122" s="9">
        <v>23.4008</v>
      </c>
      <c r="J122" s="9"/>
      <c r="K122" s="9"/>
      <c r="L122" s="9">
        <v>23.9333</v>
      </c>
      <c r="M122" s="9">
        <v>22.627</v>
      </c>
      <c r="N122" s="10">
        <v>15.3511</v>
      </c>
      <c r="O122" s="9"/>
      <c r="P122" s="9">
        <v>11.0751</v>
      </c>
      <c r="R122" s="8"/>
    </row>
    <row r="123" spans="1:18" s="6" customFormat="1" ht="16.5" customHeight="1" hidden="1">
      <c r="A123" s="5" t="s">
        <v>11</v>
      </c>
      <c r="B123" s="9">
        <v>22.0047</v>
      </c>
      <c r="C123" s="9">
        <v>21.6138</v>
      </c>
      <c r="D123" s="12">
        <v>21.7111</v>
      </c>
      <c r="E123" s="12">
        <v>21.3301</v>
      </c>
      <c r="F123" s="12"/>
      <c r="G123" s="12">
        <v>21.5382</v>
      </c>
      <c r="H123" s="9">
        <v>25.1621</v>
      </c>
      <c r="I123" s="9">
        <v>25.3047</v>
      </c>
      <c r="J123" s="9"/>
      <c r="K123" s="9"/>
      <c r="L123" s="9">
        <v>26.2239</v>
      </c>
      <c r="M123" s="9">
        <v>25.0043</v>
      </c>
      <c r="N123" s="10">
        <v>15.7899</v>
      </c>
      <c r="O123" s="9"/>
      <c r="P123" s="9">
        <v>10.996</v>
      </c>
      <c r="R123" s="8"/>
    </row>
    <row r="124" spans="1:18" s="6" customFormat="1" ht="16.5" customHeight="1" hidden="1">
      <c r="A124" s="5" t="s">
        <v>12</v>
      </c>
      <c r="B124" s="9">
        <v>23.7676</v>
      </c>
      <c r="C124" s="9">
        <v>23.3748</v>
      </c>
      <c r="D124" s="12">
        <v>23.3243</v>
      </c>
      <c r="E124" s="12">
        <v>22.8533</v>
      </c>
      <c r="F124" s="12"/>
      <c r="G124" s="12">
        <v>23.1503</v>
      </c>
      <c r="H124" s="9">
        <v>27.9896</v>
      </c>
      <c r="I124" s="9">
        <v>28.2302</v>
      </c>
      <c r="J124" s="9"/>
      <c r="K124" s="9"/>
      <c r="L124" s="9">
        <v>28.5381</v>
      </c>
      <c r="M124" s="9">
        <v>27.6013</v>
      </c>
      <c r="N124" s="10">
        <v>17.1641</v>
      </c>
      <c r="O124" s="9"/>
      <c r="P124" s="9">
        <v>10.996</v>
      </c>
      <c r="R124" s="8"/>
    </row>
    <row r="125" spans="1:18" s="6" customFormat="1" ht="16.5" customHeight="1" hidden="1">
      <c r="A125" s="5" t="s">
        <v>13</v>
      </c>
      <c r="B125" s="9">
        <v>26.5787</v>
      </c>
      <c r="C125" s="9">
        <v>26.1791</v>
      </c>
      <c r="D125" s="12">
        <v>25.8572</v>
      </c>
      <c r="E125" s="12">
        <v>25.0465</v>
      </c>
      <c r="F125" s="12"/>
      <c r="G125" s="12">
        <v>25.6798</v>
      </c>
      <c r="H125" s="9">
        <v>32.4603</v>
      </c>
      <c r="I125" s="9">
        <v>32.4409</v>
      </c>
      <c r="J125" s="9"/>
      <c r="K125" s="9"/>
      <c r="L125" s="9">
        <v>32.6006</v>
      </c>
      <c r="M125" s="9">
        <v>31.8777</v>
      </c>
      <c r="N125" s="10">
        <v>19.3632</v>
      </c>
      <c r="O125" s="9"/>
      <c r="P125" s="9">
        <v>10.996</v>
      </c>
      <c r="R125" s="8"/>
    </row>
    <row r="126" spans="1:18" s="6" customFormat="1" ht="16.5" customHeight="1" hidden="1">
      <c r="A126" s="5" t="s">
        <v>14</v>
      </c>
      <c r="B126" s="9">
        <v>29.6084</v>
      </c>
      <c r="C126" s="9">
        <v>29.1941</v>
      </c>
      <c r="D126" s="12">
        <v>28.5903</v>
      </c>
      <c r="E126" s="12">
        <v>27.4799</v>
      </c>
      <c r="F126" s="12"/>
      <c r="G126" s="12">
        <v>28.4061</v>
      </c>
      <c r="H126" s="9">
        <v>34.9296</v>
      </c>
      <c r="I126" s="9">
        <v>35.4351</v>
      </c>
      <c r="J126" s="9"/>
      <c r="K126" s="9"/>
      <c r="L126" s="9">
        <v>35.5785</v>
      </c>
      <c r="M126" s="9">
        <v>34.8261</v>
      </c>
      <c r="N126" s="10">
        <v>21.2545</v>
      </c>
      <c r="O126" s="9"/>
      <c r="P126" s="9">
        <v>10.996</v>
      </c>
      <c r="R126" s="8"/>
    </row>
    <row r="127" spans="1:18" s="6" customFormat="1" ht="16.5" customHeight="1">
      <c r="A127" s="5" t="s">
        <v>15</v>
      </c>
      <c r="B127" s="9">
        <v>28.8506</v>
      </c>
      <c r="C127" s="9">
        <v>28.431</v>
      </c>
      <c r="D127" s="12">
        <v>27.9569</v>
      </c>
      <c r="E127" s="12">
        <v>26.9701</v>
      </c>
      <c r="F127" s="12"/>
      <c r="G127" s="12">
        <v>27.7695</v>
      </c>
      <c r="H127" s="9">
        <v>35.7405</v>
      </c>
      <c r="I127" s="9">
        <v>35.7605</v>
      </c>
      <c r="J127" s="9"/>
      <c r="K127" s="9"/>
      <c r="L127" s="9">
        <v>35.9623</v>
      </c>
      <c r="M127" s="9">
        <v>35.0569</v>
      </c>
      <c r="N127" s="10">
        <v>24.1724</v>
      </c>
      <c r="O127" s="9"/>
      <c r="P127" s="9">
        <v>10.996</v>
      </c>
      <c r="R127" s="8"/>
    </row>
    <row r="128" spans="1:18" s="6" customFormat="1" ht="16.5" customHeight="1">
      <c r="A128" s="5" t="s">
        <v>16</v>
      </c>
      <c r="B128" s="9">
        <v>25.038609677419355</v>
      </c>
      <c r="C128" s="9">
        <v>24.61587741935484</v>
      </c>
      <c r="D128" s="12">
        <v>24.528061290322583</v>
      </c>
      <c r="E128" s="12">
        <v>23.923454838709677</v>
      </c>
      <c r="F128" s="12"/>
      <c r="G128" s="12">
        <v>24.339906451612908</v>
      </c>
      <c r="H128" s="9">
        <v>29.741832258064512</v>
      </c>
      <c r="I128" s="9">
        <v>29.000470967741936</v>
      </c>
      <c r="J128" s="9"/>
      <c r="K128" s="9"/>
      <c r="L128" s="9">
        <v>29.21475483870968</v>
      </c>
      <c r="M128" s="9">
        <v>28.269758064516132</v>
      </c>
      <c r="N128" s="10">
        <v>22.504638709677423</v>
      </c>
      <c r="O128" s="9"/>
      <c r="P128" s="9">
        <v>10.995999999999999</v>
      </c>
      <c r="R128" s="8"/>
    </row>
    <row r="129" spans="1:18" s="6" customFormat="1" ht="16.5" customHeight="1">
      <c r="A129" s="5" t="s">
        <v>17</v>
      </c>
      <c r="B129" s="9">
        <v>23.4654</v>
      </c>
      <c r="C129" s="9">
        <v>23.0356</v>
      </c>
      <c r="D129" s="12">
        <v>23.1146</v>
      </c>
      <c r="E129" s="12">
        <v>22.6687</v>
      </c>
      <c r="F129" s="12"/>
      <c r="G129" s="12">
        <v>22.9227</v>
      </c>
      <c r="H129" s="9">
        <v>26.5363</v>
      </c>
      <c r="I129" s="9">
        <v>26.3329</v>
      </c>
      <c r="J129" s="9"/>
      <c r="K129" s="9"/>
      <c r="L129" s="9">
        <v>26.4414</v>
      </c>
      <c r="M129" s="9">
        <v>25.703</v>
      </c>
      <c r="N129" s="10">
        <v>19.9778</v>
      </c>
      <c r="O129" s="9"/>
      <c r="P129" s="9">
        <v>10.995999999999999</v>
      </c>
      <c r="R129" s="8"/>
    </row>
    <row r="130" spans="1:18" s="6" customFormat="1" ht="16.5" customHeight="1">
      <c r="A130" s="5" t="s">
        <v>18</v>
      </c>
      <c r="B130" s="9">
        <v>17.7545</v>
      </c>
      <c r="C130" s="9">
        <v>17.327</v>
      </c>
      <c r="D130" s="12">
        <v>18.3856</v>
      </c>
      <c r="E130" s="12">
        <v>18.9211</v>
      </c>
      <c r="F130" s="12"/>
      <c r="G130" s="12">
        <v>18.1964</v>
      </c>
      <c r="H130" s="9">
        <v>19.9938</v>
      </c>
      <c r="I130" s="9">
        <v>19.1326</v>
      </c>
      <c r="J130" s="9"/>
      <c r="K130" s="9"/>
      <c r="L130" s="9">
        <v>19.3156</v>
      </c>
      <c r="M130" s="9">
        <v>18.4979</v>
      </c>
      <c r="N130" s="10">
        <v>14.0893</v>
      </c>
      <c r="O130" s="9"/>
      <c r="P130" s="9">
        <v>10.996</v>
      </c>
      <c r="R130" s="8"/>
    </row>
    <row r="131" spans="1:18" s="6" customFormat="1" ht="16.5" customHeight="1">
      <c r="A131" s="5" t="s">
        <v>19</v>
      </c>
      <c r="B131" s="9">
        <v>11.2411</v>
      </c>
      <c r="C131" s="9">
        <v>10.8141</v>
      </c>
      <c r="D131" s="12">
        <v>12.5338</v>
      </c>
      <c r="E131" s="12">
        <v>13.722</v>
      </c>
      <c r="F131" s="12"/>
      <c r="G131" s="12">
        <v>12.3427</v>
      </c>
      <c r="H131" s="9">
        <v>16.8405</v>
      </c>
      <c r="I131" s="9">
        <v>15.9343</v>
      </c>
      <c r="J131" s="9"/>
      <c r="K131" s="9"/>
      <c r="L131" s="9">
        <v>16.0926</v>
      </c>
      <c r="M131" s="9">
        <v>15.3528</v>
      </c>
      <c r="N131" s="10">
        <v>9.017</v>
      </c>
      <c r="O131" s="9"/>
      <c r="P131" s="9">
        <v>10.996</v>
      </c>
      <c r="R131" s="8"/>
    </row>
    <row r="132" spans="1:18" s="6" customFormat="1" ht="16.5" customHeight="1">
      <c r="A132" s="5" t="s">
        <v>20</v>
      </c>
      <c r="B132" s="9">
        <v>9.4274</v>
      </c>
      <c r="C132" s="9">
        <v>8.9945</v>
      </c>
      <c r="D132" s="12">
        <v>10.8949</v>
      </c>
      <c r="E132" s="12">
        <v>12.2649</v>
      </c>
      <c r="F132" s="12"/>
      <c r="G132" s="12">
        <v>10.7045</v>
      </c>
      <c r="H132" s="9">
        <v>13.265</v>
      </c>
      <c r="I132" s="9">
        <v>13.5661</v>
      </c>
      <c r="J132" s="9"/>
      <c r="K132" s="9"/>
      <c r="L132" s="9">
        <v>13.8326</v>
      </c>
      <c r="M132" s="9">
        <v>12.9415</v>
      </c>
      <c r="N132" s="10">
        <v>8.4106</v>
      </c>
      <c r="O132" s="9"/>
      <c r="P132" s="9">
        <v>10.996</v>
      </c>
      <c r="R132" s="8"/>
    </row>
    <row r="133" spans="1:18" ht="16.5" customHeight="1">
      <c r="A133" s="7" t="s">
        <v>21</v>
      </c>
      <c r="B133" s="11">
        <f>AVERAGE(B121:B132)</f>
        <v>21.732425806451612</v>
      </c>
      <c r="C133" s="11">
        <f aca="true" t="shared" si="2" ref="C133:P133">AVERAGE(C121:C132)</f>
        <v>21.30922311827957</v>
      </c>
      <c r="D133" s="13">
        <f t="shared" si="2"/>
        <v>21.61503010752688</v>
      </c>
      <c r="E133" s="13">
        <f>AVERAGE(E121:E132)</f>
        <v>21.41802123655914</v>
      </c>
      <c r="F133" s="13"/>
      <c r="G133" s="13">
        <f>AVERAGE(G121:G132)</f>
        <v>21.43105053763441</v>
      </c>
      <c r="H133" s="11">
        <f t="shared" si="2"/>
        <v>25.67665268817204</v>
      </c>
      <c r="I133" s="11">
        <f t="shared" si="2"/>
        <v>25.602872580645165</v>
      </c>
      <c r="J133" s="11"/>
      <c r="K133" s="11"/>
      <c r="L133" s="11">
        <f t="shared" si="2"/>
        <v>25.85904623655914</v>
      </c>
      <c r="M133" s="11">
        <f t="shared" si="2"/>
        <v>24.99895483870968</v>
      </c>
      <c r="N133" s="33">
        <f t="shared" si="2"/>
        <v>16.909544892473118</v>
      </c>
      <c r="O133" s="11"/>
      <c r="P133" s="11">
        <f t="shared" si="2"/>
        <v>10.994891666666666</v>
      </c>
      <c r="Q133" s="16"/>
      <c r="R133" s="17"/>
    </row>
    <row r="134" spans="1:18" s="6" customFormat="1" ht="16.5" customHeight="1">
      <c r="A134" s="15">
        <v>2009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  <c r="O134" s="9"/>
      <c r="P134" s="9"/>
      <c r="R134" s="8"/>
    </row>
    <row r="135" spans="1:18" s="6" customFormat="1" ht="16.5" customHeight="1">
      <c r="A135" s="5" t="s">
        <v>9</v>
      </c>
      <c r="B135" s="9">
        <v>11.846996774193547</v>
      </c>
      <c r="C135" s="9">
        <v>11.394080645161289</v>
      </c>
      <c r="D135" s="12">
        <v>12.578709677419354</v>
      </c>
      <c r="E135" s="12">
        <v>13.213390322580645</v>
      </c>
      <c r="G135" s="12">
        <v>12.390361290322582</v>
      </c>
      <c r="H135" s="9">
        <v>13.394206451612902</v>
      </c>
      <c r="I135" s="9">
        <v>13.497354838709677</v>
      </c>
      <c r="J135" s="9"/>
      <c r="K135" s="9"/>
      <c r="L135" s="9">
        <v>13.843838709677419</v>
      </c>
      <c r="M135" s="9">
        <v>12.858254838709678</v>
      </c>
      <c r="N135" s="10">
        <v>9.292487096774193</v>
      </c>
      <c r="O135" s="9"/>
      <c r="P135" s="9">
        <v>10.996</v>
      </c>
      <c r="R135" s="8"/>
    </row>
    <row r="136" spans="1:18" s="6" customFormat="1" ht="16.5" customHeight="1">
      <c r="A136" s="5" t="s">
        <v>10</v>
      </c>
      <c r="B136" s="9">
        <v>13.292449999999999</v>
      </c>
      <c r="C136" s="9">
        <v>12.85750357142857</v>
      </c>
      <c r="D136" s="12">
        <v>13.881860714285713</v>
      </c>
      <c r="E136" s="12">
        <v>14.373160714285714</v>
      </c>
      <c r="F136" s="12">
        <v>16.596867857142858</v>
      </c>
      <c r="G136" s="12">
        <v>13.691025</v>
      </c>
      <c r="H136" s="9">
        <v>12.090389285714284</v>
      </c>
      <c r="I136" s="9">
        <v>11.806567857142856</v>
      </c>
      <c r="J136" s="9"/>
      <c r="K136" s="9"/>
      <c r="L136" s="9">
        <v>12.207125000000001</v>
      </c>
      <c r="M136" s="9">
        <v>11.153739285714286</v>
      </c>
      <c r="N136" s="10">
        <v>9.522371428571429</v>
      </c>
      <c r="O136" s="9"/>
      <c r="P136" s="9">
        <v>10.996</v>
      </c>
      <c r="R136" s="8"/>
    </row>
    <row r="137" spans="1:18" s="6" customFormat="1" ht="16.5" customHeight="1">
      <c r="A137" s="5" t="s">
        <v>11</v>
      </c>
      <c r="B137" s="9">
        <v>12.612267741935485</v>
      </c>
      <c r="C137" s="9">
        <v>12.17186129032258</v>
      </c>
      <c r="D137" s="12">
        <v>13.272293548387099</v>
      </c>
      <c r="E137" s="12">
        <v>13.832974193548388</v>
      </c>
      <c r="F137" s="12">
        <v>16.4948419354839</v>
      </c>
      <c r="G137" s="12">
        <v>13.079216129032257</v>
      </c>
      <c r="H137" s="9">
        <v>12.347800000000001</v>
      </c>
      <c r="I137" s="9">
        <v>12.614974193548388</v>
      </c>
      <c r="J137" s="9"/>
      <c r="K137" s="9"/>
      <c r="L137" s="9">
        <v>13.054245161290321</v>
      </c>
      <c r="M137" s="9">
        <v>11.960851612903227</v>
      </c>
      <c r="N137" s="10">
        <v>9.264254838709677</v>
      </c>
      <c r="O137" s="9"/>
      <c r="P137" s="9">
        <v>10.996</v>
      </c>
      <c r="R137" s="8"/>
    </row>
    <row r="138" spans="1:18" s="6" customFormat="1" ht="16.5" customHeight="1">
      <c r="A138" s="5" t="s">
        <v>12</v>
      </c>
      <c r="B138" s="9">
        <v>13.910583333333333</v>
      </c>
      <c r="C138" s="9">
        <v>13.47599</v>
      </c>
      <c r="D138" s="12">
        <v>14.438906666666666</v>
      </c>
      <c r="E138" s="12">
        <v>14.868786666666667</v>
      </c>
      <c r="F138" s="12">
        <v>16.689606666666666</v>
      </c>
      <c r="G138" s="12">
        <v>14.249216666666667</v>
      </c>
      <c r="H138" s="9">
        <v>13.574516666666666</v>
      </c>
      <c r="I138" s="9">
        <v>13.81666</v>
      </c>
      <c r="J138" s="9"/>
      <c r="K138" s="9"/>
      <c r="L138" s="9">
        <v>14.157219999999999</v>
      </c>
      <c r="M138" s="9">
        <v>13.226263333333332</v>
      </c>
      <c r="N138" s="10">
        <v>10.663766666666668</v>
      </c>
      <c r="O138" s="9"/>
      <c r="P138" s="9">
        <v>10.996</v>
      </c>
      <c r="R138" s="8"/>
    </row>
    <row r="139" spans="1:18" s="6" customFormat="1" ht="16.5" customHeight="1">
      <c r="A139" s="5" t="s">
        <v>13</v>
      </c>
      <c r="B139" s="9">
        <v>15.16737741935484</v>
      </c>
      <c r="C139" s="9">
        <v>14.739538709677417</v>
      </c>
      <c r="D139" s="12">
        <v>15.706706451612904</v>
      </c>
      <c r="E139" s="12">
        <v>16.149709677419352</v>
      </c>
      <c r="F139" s="12">
        <v>18.076590322580646</v>
      </c>
      <c r="G139" s="12">
        <v>15.518709677419354</v>
      </c>
      <c r="H139" s="9">
        <v>14.297229032258064</v>
      </c>
      <c r="I139" s="9">
        <v>14.811300000000001</v>
      </c>
      <c r="J139" s="9"/>
      <c r="K139" s="9"/>
      <c r="L139" s="9">
        <v>15.268016129032258</v>
      </c>
      <c r="M139" s="9">
        <v>14.148058064516128</v>
      </c>
      <c r="N139" s="10">
        <v>12.204309677419356</v>
      </c>
      <c r="O139" s="9"/>
      <c r="P139" s="9">
        <v>10.995999999999999</v>
      </c>
      <c r="R139" s="8"/>
    </row>
    <row r="140" spans="1:18" s="6" customFormat="1" ht="16.5" customHeight="1">
      <c r="A140" s="5" t="s">
        <v>14</v>
      </c>
      <c r="B140" s="9">
        <v>16.913193333333332</v>
      </c>
      <c r="C140" s="9">
        <v>16.491243333333333</v>
      </c>
      <c r="D140" s="12">
        <v>17.425906666666666</v>
      </c>
      <c r="E140" s="12">
        <v>17.843786666666666</v>
      </c>
      <c r="F140" s="12">
        <v>19.621950000000002</v>
      </c>
      <c r="G140" s="12">
        <v>17.240240000000004</v>
      </c>
      <c r="H140" s="9">
        <v>16.782036666666666</v>
      </c>
      <c r="I140" s="9">
        <v>17.20008</v>
      </c>
      <c r="J140" s="9"/>
      <c r="K140" s="9"/>
      <c r="L140" s="9">
        <v>17.622419999999998</v>
      </c>
      <c r="M140" s="9">
        <v>16.563376666666667</v>
      </c>
      <c r="N140" s="10">
        <v>13.845040000000001</v>
      </c>
      <c r="O140" s="9"/>
      <c r="P140" s="9">
        <v>10.996000000000002</v>
      </c>
      <c r="R140" s="8"/>
    </row>
    <row r="141" spans="1:18" s="6" customFormat="1" ht="16.5" customHeight="1">
      <c r="A141" s="5" t="s">
        <v>15</v>
      </c>
      <c r="B141" s="9">
        <v>15.901325806451615</v>
      </c>
      <c r="C141" s="9">
        <v>15.48076129032258</v>
      </c>
      <c r="D141" s="12">
        <v>16.574706451612904</v>
      </c>
      <c r="E141" s="12">
        <v>17.15357741935484</v>
      </c>
      <c r="F141" s="12">
        <v>19.9802</v>
      </c>
      <c r="G141" s="12">
        <v>16.389829032258064</v>
      </c>
      <c r="H141" s="9">
        <v>15.85355806451613</v>
      </c>
      <c r="I141" s="9">
        <v>16.009725806451613</v>
      </c>
      <c r="J141" s="9"/>
      <c r="K141" s="9"/>
      <c r="L141" s="9">
        <v>16.373487096774195</v>
      </c>
      <c r="M141" s="9">
        <v>15.403445161290325</v>
      </c>
      <c r="N141" s="10">
        <v>13.836254838709678</v>
      </c>
      <c r="O141" s="9"/>
      <c r="P141" s="9">
        <v>10.996</v>
      </c>
      <c r="R141" s="8"/>
    </row>
    <row r="142" spans="1:18" s="6" customFormat="1" ht="16.5" customHeight="1">
      <c r="A142" s="5" t="s">
        <v>16</v>
      </c>
      <c r="B142" s="9">
        <v>18.342809677419357</v>
      </c>
      <c r="C142" s="9">
        <v>17.422416129032257</v>
      </c>
      <c r="D142" s="12">
        <v>18.830877419354838</v>
      </c>
      <c r="E142" s="12">
        <v>19.22444193548387</v>
      </c>
      <c r="F142" s="12">
        <v>20.8479</v>
      </c>
      <c r="G142" s="12">
        <v>18.195890322580645</v>
      </c>
      <c r="H142" s="9">
        <v>17.170690322580647</v>
      </c>
      <c r="I142" s="9">
        <v>17.621619354838707</v>
      </c>
      <c r="J142" s="9"/>
      <c r="K142" s="9"/>
      <c r="L142" s="9">
        <v>17.918190322580646</v>
      </c>
      <c r="M142" s="9">
        <v>17.047190322580644</v>
      </c>
      <c r="N142" s="10">
        <v>14.927370967741936</v>
      </c>
      <c r="O142" s="9"/>
      <c r="P142" s="9">
        <v>10.996</v>
      </c>
      <c r="R142" s="8"/>
    </row>
    <row r="143" spans="1:18" s="6" customFormat="1" ht="16.5" customHeight="1">
      <c r="A143" s="5" t="s">
        <v>17</v>
      </c>
      <c r="B143" s="9">
        <v>17.097109999999997</v>
      </c>
      <c r="C143" s="9">
        <v>16.18206</v>
      </c>
      <c r="D143" s="12">
        <v>17.600683333333333</v>
      </c>
      <c r="E143" s="12">
        <v>18.01029666666666</v>
      </c>
      <c r="F143" s="12">
        <v>19.743040000000004</v>
      </c>
      <c r="G143" s="12">
        <v>16.969463333333334</v>
      </c>
      <c r="H143" s="9">
        <v>16.32642333333333</v>
      </c>
      <c r="I143" s="9">
        <v>16.773616666666666</v>
      </c>
      <c r="J143" s="9"/>
      <c r="K143" s="9"/>
      <c r="L143" s="9">
        <v>17.11356333333333</v>
      </c>
      <c r="M143" s="9">
        <v>16.171613333333333</v>
      </c>
      <c r="N143" s="10">
        <v>14.572073333333334</v>
      </c>
      <c r="O143" s="9"/>
      <c r="P143" s="9">
        <v>11.3658</v>
      </c>
      <c r="R143" s="8"/>
    </row>
    <row r="144" spans="1:18" s="6" customFormat="1" ht="16.5" customHeight="1">
      <c r="A144" s="5" t="s">
        <v>18</v>
      </c>
      <c r="B144" s="9">
        <v>17.004803225806448</v>
      </c>
      <c r="C144" s="9">
        <v>16.092635483870968</v>
      </c>
      <c r="D144" s="12">
        <v>17.5212935483871</v>
      </c>
      <c r="E144" s="12">
        <v>17.94488387096774</v>
      </c>
      <c r="F144" s="12">
        <v>19.780209677419357</v>
      </c>
      <c r="G144" s="12">
        <v>16.8902935483871</v>
      </c>
      <c r="H144" s="9">
        <v>17.036448387096776</v>
      </c>
      <c r="I144" s="9">
        <v>17.268383870967742</v>
      </c>
      <c r="J144" s="9"/>
      <c r="K144" s="9"/>
      <c r="L144" s="9">
        <v>17.518909677419355</v>
      </c>
      <c r="M144" s="9">
        <v>16.7501</v>
      </c>
      <c r="N144" s="10">
        <v>14.780309677419355</v>
      </c>
      <c r="O144" s="9"/>
      <c r="P144" s="9">
        <v>11.3027</v>
      </c>
      <c r="R144" s="8"/>
    </row>
    <row r="145" spans="1:18" s="6" customFormat="1" ht="16.5" customHeight="1">
      <c r="A145" s="5" t="s">
        <v>19</v>
      </c>
      <c r="B145" s="9">
        <v>17.963986666666667</v>
      </c>
      <c r="C145" s="9">
        <v>17.05507</v>
      </c>
      <c r="D145" s="12">
        <v>18.853806666666667</v>
      </c>
      <c r="E145" s="12">
        <v>19.651093333333332</v>
      </c>
      <c r="F145" s="12">
        <v>23.91908666666667</v>
      </c>
      <c r="G145" s="12">
        <v>18.224993333333334</v>
      </c>
      <c r="H145" s="9">
        <v>18.158203333333333</v>
      </c>
      <c r="I145" s="9">
        <v>18.32297333333333</v>
      </c>
      <c r="J145" s="9"/>
      <c r="K145" s="9"/>
      <c r="L145" s="9">
        <v>18.584986666666666</v>
      </c>
      <c r="M145" s="9">
        <v>17.77864</v>
      </c>
      <c r="N145" s="10">
        <v>15.674679999999999</v>
      </c>
      <c r="O145" s="9"/>
      <c r="P145" s="9">
        <v>11.1637</v>
      </c>
      <c r="R145" s="8"/>
    </row>
    <row r="146" spans="1:18" s="6" customFormat="1" ht="16.5" customHeight="1">
      <c r="A146" s="5" t="s">
        <v>20</v>
      </c>
      <c r="B146" s="9">
        <v>17.883474193548388</v>
      </c>
      <c r="C146" s="9">
        <v>16.97198064516129</v>
      </c>
      <c r="D146" s="12">
        <v>18.787993548387096</v>
      </c>
      <c r="E146" s="12">
        <v>19.600190322580644</v>
      </c>
      <c r="F146" s="12">
        <v>23.966522580645158</v>
      </c>
      <c r="G146" s="12">
        <v>18.156570967741935</v>
      </c>
      <c r="H146" s="9">
        <v>17.72806451612903</v>
      </c>
      <c r="I146" s="9">
        <v>17.75459677419355</v>
      </c>
      <c r="J146" s="9"/>
      <c r="K146" s="9"/>
      <c r="L146" s="9">
        <v>18.120812903225804</v>
      </c>
      <c r="M146" s="9">
        <v>17.140829032258065</v>
      </c>
      <c r="N146" s="10">
        <v>15.569716129032257</v>
      </c>
      <c r="O146" s="9"/>
      <c r="P146" s="9">
        <v>11.1212</v>
      </c>
      <c r="R146" s="8"/>
    </row>
    <row r="147" spans="1:18" ht="16.5" customHeight="1">
      <c r="A147" s="7" t="s">
        <v>21</v>
      </c>
      <c r="B147" s="11">
        <f>AVERAGE(B135:B146)</f>
        <v>15.66136484767025</v>
      </c>
      <c r="C147" s="11">
        <f aca="true" t="shared" si="3" ref="C147:P147">AVERAGE(C135:C146)</f>
        <v>15.02792842485919</v>
      </c>
      <c r="D147" s="13">
        <f>AVERAGE(D135:D146)</f>
        <v>16.28947872439836</v>
      </c>
      <c r="E147" s="13">
        <f>AVERAGE(E135:E146)</f>
        <v>16.822190982462875</v>
      </c>
      <c r="F147" s="13">
        <f t="shared" si="3"/>
        <v>19.610619609691383</v>
      </c>
      <c r="G147" s="13">
        <f t="shared" si="3"/>
        <v>15.916317441756272</v>
      </c>
      <c r="H147" s="11">
        <f t="shared" si="3"/>
        <v>15.396630504992318</v>
      </c>
      <c r="I147" s="11">
        <f t="shared" si="3"/>
        <v>15.62482105798771</v>
      </c>
      <c r="J147" s="11"/>
      <c r="K147" s="11"/>
      <c r="L147" s="11">
        <f t="shared" si="3"/>
        <v>15.98190125</v>
      </c>
      <c r="M147" s="11">
        <f t="shared" si="3"/>
        <v>15.016863470942141</v>
      </c>
      <c r="N147" s="33">
        <f t="shared" si="3"/>
        <v>12.846052887864824</v>
      </c>
      <c r="O147" s="11"/>
      <c r="P147" s="11">
        <f t="shared" si="3"/>
        <v>11.076783333333333</v>
      </c>
      <c r="Q147" s="16"/>
      <c r="R147" s="17"/>
    </row>
    <row r="148" spans="1:18" s="6" customFormat="1" ht="16.5" customHeight="1">
      <c r="A148" s="15">
        <v>2010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0"/>
      <c r="O148" s="9"/>
      <c r="P148" s="9"/>
      <c r="R148" s="8"/>
    </row>
    <row r="149" spans="1:18" s="6" customFormat="1" ht="16.5" customHeight="1">
      <c r="A149" s="5" t="s">
        <v>9</v>
      </c>
      <c r="B149" s="9">
        <v>19.087148387096775</v>
      </c>
      <c r="C149" s="9">
        <v>18.18163548387097</v>
      </c>
      <c r="D149" s="12">
        <v>19.799393548387098</v>
      </c>
      <c r="E149" s="12">
        <v>20.419751612903227</v>
      </c>
      <c r="F149" s="9">
        <v>23.543593548387097</v>
      </c>
      <c r="G149" s="12">
        <v>19.172464516129033</v>
      </c>
      <c r="H149" s="9">
        <v>18.305716129032255</v>
      </c>
      <c r="I149" s="9">
        <v>18.372464516129035</v>
      </c>
      <c r="J149" s="9"/>
      <c r="K149" s="9"/>
      <c r="L149" s="9">
        <v>18.773025806451614</v>
      </c>
      <c r="M149" s="9">
        <v>17.736145161290324</v>
      </c>
      <c r="N149" s="10">
        <v>16.130448387096774</v>
      </c>
      <c r="O149" s="9"/>
      <c r="P149" s="9">
        <v>11.104699999999998</v>
      </c>
      <c r="R149" s="8"/>
    </row>
    <row r="150" spans="1:18" s="6" customFormat="1" ht="16.5" customHeight="1">
      <c r="A150" s="5" t="s">
        <v>10</v>
      </c>
      <c r="B150" s="9">
        <v>18.48295</v>
      </c>
      <c r="C150" s="9">
        <v>18.025325</v>
      </c>
      <c r="D150" s="12">
        <v>18.924075</v>
      </c>
      <c r="E150" s="12">
        <v>19.273125</v>
      </c>
      <c r="F150" s="9">
        <v>20.630950000000002</v>
      </c>
      <c r="G150" s="12">
        <v>18.700725000000002</v>
      </c>
      <c r="H150" s="9">
        <v>17.486</v>
      </c>
      <c r="I150" s="9">
        <v>17.906375</v>
      </c>
      <c r="J150" s="9"/>
      <c r="K150" s="9"/>
      <c r="L150" s="9">
        <v>18.262024999999998</v>
      </c>
      <c r="M150" s="9">
        <v>17.2986</v>
      </c>
      <c r="N150" s="10">
        <v>15.375150000000001</v>
      </c>
      <c r="O150" s="9"/>
      <c r="P150" s="9">
        <v>11.0394</v>
      </c>
      <c r="R150" s="8"/>
    </row>
    <row r="151" spans="1:18" s="6" customFormat="1" ht="16.5" customHeight="1">
      <c r="A151" s="5" t="s">
        <v>11</v>
      </c>
      <c r="B151" s="9">
        <v>19.04262258064516</v>
      </c>
      <c r="C151" s="9">
        <v>18.59335483870968</v>
      </c>
      <c r="D151" s="12">
        <v>19.339261290322582</v>
      </c>
      <c r="E151" s="12">
        <v>19.545470967741934</v>
      </c>
      <c r="F151" s="9">
        <v>19.992403225806452</v>
      </c>
      <c r="G151" s="12">
        <v>19.119854838709678</v>
      </c>
      <c r="H151" s="9">
        <v>18.225132258064516</v>
      </c>
      <c r="I151" s="9">
        <v>18.67998064516129</v>
      </c>
      <c r="J151" s="9"/>
      <c r="K151" s="9"/>
      <c r="L151" s="9">
        <v>19.043045161290326</v>
      </c>
      <c r="M151" s="9">
        <v>18.07751935483871</v>
      </c>
      <c r="N151" s="10">
        <v>15.322654838709678</v>
      </c>
      <c r="O151" s="9"/>
      <c r="P151" s="9">
        <v>11.0763</v>
      </c>
      <c r="R151" s="8"/>
    </row>
    <row r="152" spans="1:18" s="6" customFormat="1" ht="16.5" customHeight="1">
      <c r="A152" s="5" t="s">
        <v>12</v>
      </c>
      <c r="B152" s="9">
        <v>19.537396666666666</v>
      </c>
      <c r="C152" s="9">
        <v>19.09114</v>
      </c>
      <c r="D152" s="12">
        <v>19.924249999999997</v>
      </c>
      <c r="E152" s="12">
        <v>20.221316666666667</v>
      </c>
      <c r="F152" s="9">
        <v>21.265136666666663</v>
      </c>
      <c r="G152" s="12">
        <v>19.706183333333335</v>
      </c>
      <c r="H152" s="9">
        <v>19.51813</v>
      </c>
      <c r="I152" s="9">
        <v>19.852076666666665</v>
      </c>
      <c r="J152" s="9"/>
      <c r="K152" s="9"/>
      <c r="L152" s="9">
        <v>20.1619</v>
      </c>
      <c r="M152" s="9">
        <v>19.28668</v>
      </c>
      <c r="N152" s="10">
        <v>15.775353333333333</v>
      </c>
      <c r="O152" s="9"/>
      <c r="P152" s="9">
        <v>10.864699999999997</v>
      </c>
      <c r="R152" s="8"/>
    </row>
    <row r="153" spans="1:18" s="6" customFormat="1" ht="16.5" customHeight="1">
      <c r="A153" s="5" t="s">
        <v>13</v>
      </c>
      <c r="B153" s="9">
        <v>17.998712903225808</v>
      </c>
      <c r="C153" s="9">
        <v>17.551409677419354</v>
      </c>
      <c r="D153" s="12">
        <v>18.681041935483876</v>
      </c>
      <c r="E153" s="12">
        <v>19.27334516129032</v>
      </c>
      <c r="F153" s="9">
        <v>22.23282580645161</v>
      </c>
      <c r="G153" s="12">
        <v>18.4627</v>
      </c>
      <c r="H153" s="9">
        <v>18.484725806451614</v>
      </c>
      <c r="I153" s="9">
        <v>18.8102</v>
      </c>
      <c r="J153" s="9"/>
      <c r="K153" s="9"/>
      <c r="L153" s="9">
        <v>19.14621935483871</v>
      </c>
      <c r="M153" s="9">
        <v>18.225132258064516</v>
      </c>
      <c r="N153" s="10">
        <v>15.048419354838709</v>
      </c>
      <c r="O153" s="9"/>
      <c r="P153" s="9">
        <v>10.789200000000001</v>
      </c>
      <c r="R153" s="8"/>
    </row>
    <row r="154" spans="1:18" s="6" customFormat="1" ht="16.5" customHeight="1">
      <c r="A154" s="5" t="s">
        <v>14</v>
      </c>
      <c r="B154" s="9">
        <v>17.496203333333334</v>
      </c>
      <c r="C154" s="9">
        <v>17.04821</v>
      </c>
      <c r="D154" s="12">
        <v>18.255170000000003</v>
      </c>
      <c r="E154" s="12">
        <v>18.923900000000003</v>
      </c>
      <c r="F154" s="9">
        <v>22.378396666666667</v>
      </c>
      <c r="G154" s="12">
        <v>18.03651</v>
      </c>
      <c r="H154" s="9">
        <v>18.062656666666665</v>
      </c>
      <c r="I154" s="9">
        <v>18.374413333333337</v>
      </c>
      <c r="J154" s="9"/>
      <c r="K154" s="9"/>
      <c r="L154" s="9">
        <v>18.609719999999996</v>
      </c>
      <c r="M154" s="9">
        <v>17.659116666666666</v>
      </c>
      <c r="N154" s="10">
        <v>14.39043</v>
      </c>
      <c r="O154" s="9"/>
      <c r="P154" s="9">
        <v>10.826699999999999</v>
      </c>
      <c r="R154" s="8"/>
    </row>
    <row r="155" spans="1:18" s="6" customFormat="1" ht="16.5" customHeight="1">
      <c r="A155" s="5" t="s">
        <v>15</v>
      </c>
      <c r="B155" s="9">
        <v>17.248764516129032</v>
      </c>
      <c r="C155" s="9">
        <v>16.802767741935483</v>
      </c>
      <c r="D155" s="12">
        <v>17.883648387096773</v>
      </c>
      <c r="E155" s="12">
        <v>18.42868064516129</v>
      </c>
      <c r="F155" s="9">
        <v>21.08332580645161</v>
      </c>
      <c r="G155" s="12">
        <v>17.66603870967742</v>
      </c>
      <c r="H155" s="9">
        <v>17.72002903225806</v>
      </c>
      <c r="I155" s="9">
        <v>18.050774193548385</v>
      </c>
      <c r="J155" s="9"/>
      <c r="K155" s="9"/>
      <c r="L155" s="9">
        <v>18.260819354838713</v>
      </c>
      <c r="M155" s="9">
        <v>17.37468064516129</v>
      </c>
      <c r="N155" s="10">
        <v>14.451306451612904</v>
      </c>
      <c r="O155" s="9"/>
      <c r="P155" s="9">
        <v>10.851099999999999</v>
      </c>
      <c r="R155" s="8"/>
    </row>
    <row r="156" spans="1:18" s="6" customFormat="1" ht="16.5" customHeight="1">
      <c r="A156" s="5" t="s">
        <v>16</v>
      </c>
      <c r="B156" s="9">
        <v>17.036612903225805</v>
      </c>
      <c r="C156" s="9">
        <v>16.703796774193545</v>
      </c>
      <c r="D156" s="12">
        <v>17.86503548387097</v>
      </c>
      <c r="E156" s="12">
        <v>18.49825483870968</v>
      </c>
      <c r="F156" s="9">
        <v>21.739003225806446</v>
      </c>
      <c r="G156" s="12">
        <v>17.65054193548387</v>
      </c>
      <c r="H156" s="9">
        <v>17.939664516129035</v>
      </c>
      <c r="I156" s="9">
        <v>18.406090322580646</v>
      </c>
      <c r="J156" s="9"/>
      <c r="K156" s="9"/>
      <c r="L156" s="9">
        <v>18.633306451612906</v>
      </c>
      <c r="M156" s="9">
        <v>17.710125806451614</v>
      </c>
      <c r="N156" s="10">
        <v>14.596025806451612</v>
      </c>
      <c r="O156" s="9"/>
      <c r="P156" s="9">
        <v>10.803099999999999</v>
      </c>
      <c r="R156" s="8"/>
    </row>
    <row r="157" spans="1:18" s="6" customFormat="1" ht="16.5" customHeight="1">
      <c r="A157" s="5" t="s">
        <v>17</v>
      </c>
      <c r="B157" s="9">
        <v>16.432573333333334</v>
      </c>
      <c r="C157" s="9">
        <v>16.006933333333333</v>
      </c>
      <c r="D157" s="12">
        <v>17.250706666666666</v>
      </c>
      <c r="E157" s="12">
        <v>17.98310333333333</v>
      </c>
      <c r="F157" s="9">
        <v>21.895896666666665</v>
      </c>
      <c r="G157" s="12">
        <v>17.043016666666666</v>
      </c>
      <c r="H157" s="9">
        <v>17.356949999999998</v>
      </c>
      <c r="I157" s="9">
        <v>17.71996</v>
      </c>
      <c r="J157" s="9"/>
      <c r="K157" s="9"/>
      <c r="L157" s="9">
        <v>17.978953333333333</v>
      </c>
      <c r="M157" s="9">
        <v>16.987423333333332</v>
      </c>
      <c r="N157" s="10">
        <v>13.813286666666666</v>
      </c>
      <c r="O157" s="9"/>
      <c r="P157" s="9">
        <v>10.6101</v>
      </c>
      <c r="R157" s="8"/>
    </row>
    <row r="158" spans="1:18" s="6" customFormat="1" ht="16.5" customHeight="1">
      <c r="A158" s="5" t="s">
        <v>18</v>
      </c>
      <c r="B158" s="9">
        <v>17.2858</v>
      </c>
      <c r="C158" s="9">
        <v>16.87168064516129</v>
      </c>
      <c r="D158" s="12">
        <v>18.385670967741937</v>
      </c>
      <c r="E158" s="12">
        <v>19.4022</v>
      </c>
      <c r="F158" s="9">
        <v>25.18585806451613</v>
      </c>
      <c r="G158" s="12">
        <v>18.183454838709682</v>
      </c>
      <c r="H158" s="9">
        <v>18.09640322580645</v>
      </c>
      <c r="I158" s="9">
        <v>18.37337741935484</v>
      </c>
      <c r="J158" s="9"/>
      <c r="K158" s="9"/>
      <c r="L158" s="9">
        <v>18.659454838709674</v>
      </c>
      <c r="M158" s="9">
        <v>17.610764516129034</v>
      </c>
      <c r="N158" s="10">
        <v>14.229212903225806</v>
      </c>
      <c r="O158" s="9"/>
      <c r="P158" s="9">
        <v>10.3079</v>
      </c>
      <c r="R158" s="8"/>
    </row>
    <row r="159" spans="1:18" s="6" customFormat="1" ht="16.5" customHeight="1">
      <c r="A159" s="5" t="s">
        <v>19</v>
      </c>
      <c r="B159" s="9">
        <v>17.939363333333333</v>
      </c>
      <c r="C159" s="9">
        <v>17.526133333333334</v>
      </c>
      <c r="D159" s="12">
        <v>18.966426666666667</v>
      </c>
      <c r="E159" s="12">
        <v>19.910386666666668</v>
      </c>
      <c r="F159" s="9">
        <v>25.224386666666664</v>
      </c>
      <c r="G159" s="12">
        <v>18.764546666666668</v>
      </c>
      <c r="H159" s="9">
        <v>18.772956666666666</v>
      </c>
      <c r="I159" s="9">
        <v>19.203966666666663</v>
      </c>
      <c r="J159" s="9"/>
      <c r="K159" s="9"/>
      <c r="L159" s="9">
        <v>19.598913333333332</v>
      </c>
      <c r="M159" s="9">
        <v>18.27959</v>
      </c>
      <c r="N159" s="10">
        <v>14.816120000000002</v>
      </c>
      <c r="O159" s="9"/>
      <c r="P159" s="9">
        <v>10.0196</v>
      </c>
      <c r="R159" s="8"/>
    </row>
    <row r="160" spans="1:18" s="6" customFormat="1" ht="16.5" customHeight="1">
      <c r="A160" s="5" t="s">
        <v>20</v>
      </c>
      <c r="B160" s="9">
        <v>19.674935483870968</v>
      </c>
      <c r="C160" s="9">
        <v>19.2582</v>
      </c>
      <c r="D160" s="12">
        <v>20.591687096774194</v>
      </c>
      <c r="E160" s="12">
        <v>21.424738709677417</v>
      </c>
      <c r="F160" s="9">
        <v>26.011745161290325</v>
      </c>
      <c r="G160" s="12">
        <v>20.387903225806454</v>
      </c>
      <c r="H160" s="9">
        <v>19.941816129032258</v>
      </c>
      <c r="I160" s="9">
        <v>20.542490322580644</v>
      </c>
      <c r="J160" s="9"/>
      <c r="K160" s="9"/>
      <c r="L160" s="9">
        <v>21.020880645161288</v>
      </c>
      <c r="M160" s="9">
        <v>19.491629032258064</v>
      </c>
      <c r="N160" s="10">
        <v>15.366664516129033</v>
      </c>
      <c r="O160" s="9"/>
      <c r="P160" s="9">
        <v>9.9909</v>
      </c>
      <c r="R160" s="8"/>
    </row>
    <row r="161" spans="1:18" ht="16.5" customHeight="1">
      <c r="A161" s="7" t="s">
        <v>21</v>
      </c>
      <c r="B161" s="11">
        <f>AVERAGE(B149:B160)</f>
        <v>18.105256953405018</v>
      </c>
      <c r="C161" s="11">
        <f>AVERAGE(C149:C160)</f>
        <v>17.638382235663084</v>
      </c>
      <c r="D161" s="13">
        <f aca="true" t="shared" si="4" ref="D161:P161">AVERAGE(D149:D160)</f>
        <v>18.822197253584232</v>
      </c>
      <c r="E161" s="13">
        <f t="shared" si="4"/>
        <v>19.44202280017921</v>
      </c>
      <c r="F161" s="13">
        <f t="shared" si="4"/>
        <v>22.598626792114697</v>
      </c>
      <c r="G161" s="13">
        <f t="shared" si="4"/>
        <v>18.574494977598565</v>
      </c>
      <c r="H161" s="11">
        <f t="shared" si="4"/>
        <v>18.325848369175624</v>
      </c>
      <c r="I161" s="11">
        <f t="shared" si="4"/>
        <v>18.691014090501792</v>
      </c>
      <c r="J161" s="11"/>
      <c r="K161" s="11"/>
      <c r="L161" s="11">
        <f t="shared" si="4"/>
        <v>19.01235527329749</v>
      </c>
      <c r="M161" s="11">
        <f t="shared" si="4"/>
        <v>17.978117231182793</v>
      </c>
      <c r="N161" s="33">
        <f t="shared" si="4"/>
        <v>14.942922688172041</v>
      </c>
      <c r="O161" s="11"/>
      <c r="P161" s="11">
        <f t="shared" si="4"/>
        <v>10.690308333333334</v>
      </c>
      <c r="Q161" s="16"/>
      <c r="R161" s="17"/>
    </row>
    <row r="162" spans="1:18" s="6" customFormat="1" ht="16.5" customHeight="1">
      <c r="A162" s="15">
        <v>2011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0"/>
      <c r="O162" s="9"/>
      <c r="P162" s="9"/>
      <c r="R162" s="8"/>
    </row>
    <row r="163" spans="1:18" s="6" customFormat="1" ht="16.5" customHeight="1">
      <c r="A163" s="5" t="s">
        <v>9</v>
      </c>
      <c r="B163" s="9">
        <v>20.794016129032258</v>
      </c>
      <c r="C163" s="9">
        <v>20.367403225806452</v>
      </c>
      <c r="D163" s="12">
        <v>21.648183870967742</v>
      </c>
      <c r="E163" s="12">
        <v>22.417512903225806</v>
      </c>
      <c r="F163" s="9">
        <v>26.5791</v>
      </c>
      <c r="G163" s="12">
        <v>21.437809677419356</v>
      </c>
      <c r="H163" s="9">
        <v>21.353196774193545</v>
      </c>
      <c r="I163" s="9">
        <v>22.130690322580644</v>
      </c>
      <c r="J163" s="9"/>
      <c r="K163" s="9"/>
      <c r="L163" s="9">
        <v>22.7673935483871</v>
      </c>
      <c r="M163" s="9">
        <v>20.80198709677419</v>
      </c>
      <c r="N163" s="10">
        <v>16.20576129032258</v>
      </c>
      <c r="O163" s="9"/>
      <c r="P163" s="9">
        <v>10.069200000000002</v>
      </c>
      <c r="R163" s="8"/>
    </row>
    <row r="164" spans="1:18" s="6" customFormat="1" ht="16.5" customHeight="1">
      <c r="A164" s="5" t="s">
        <v>10</v>
      </c>
      <c r="B164" s="9">
        <v>21.89504285714285</v>
      </c>
      <c r="C164" s="9">
        <v>21.465374999999998</v>
      </c>
      <c r="D164" s="12">
        <v>22.55318214285714</v>
      </c>
      <c r="E164" s="12">
        <v>23.125967857142857</v>
      </c>
      <c r="F164" s="9">
        <v>26.004746428571426</v>
      </c>
      <c r="G164" s="12">
        <v>22.34116071428571</v>
      </c>
      <c r="H164" s="9">
        <v>23.42708928571429</v>
      </c>
      <c r="I164" s="9">
        <v>24.148432142857143</v>
      </c>
      <c r="J164" s="9"/>
      <c r="K164" s="9"/>
      <c r="L164" s="9">
        <v>24.913225</v>
      </c>
      <c r="M164" s="9">
        <v>22.60937857142857</v>
      </c>
      <c r="N164" s="10">
        <v>18.35862142857143</v>
      </c>
      <c r="O164" s="9"/>
      <c r="P164" s="9">
        <v>10.2217</v>
      </c>
      <c r="R164" s="8"/>
    </row>
    <row r="165" spans="1:18" s="6" customFormat="1" ht="16.5" customHeight="1">
      <c r="A165" s="5" t="s">
        <v>11</v>
      </c>
      <c r="B165" s="9">
        <v>23.487235483870972</v>
      </c>
      <c r="C165" s="9">
        <v>23.0579</v>
      </c>
      <c r="D165" s="12">
        <v>23.998232258064515</v>
      </c>
      <c r="E165" s="12">
        <v>24.424790322580648</v>
      </c>
      <c r="F165" s="9">
        <v>26.362570967741934</v>
      </c>
      <c r="G165" s="12">
        <v>23.784535483870965</v>
      </c>
      <c r="H165" s="9">
        <v>25.58097741935484</v>
      </c>
      <c r="I165" s="9">
        <v>25.700529032258064</v>
      </c>
      <c r="J165" s="9"/>
      <c r="K165" s="9"/>
      <c r="L165" s="9">
        <v>26.233348387096772</v>
      </c>
      <c r="M165" s="9">
        <v>24.955799999999996</v>
      </c>
      <c r="N165" s="10">
        <v>19.34213548387097</v>
      </c>
      <c r="O165" s="9"/>
      <c r="P165" s="9">
        <v>10.2679</v>
      </c>
      <c r="R165" s="8"/>
    </row>
    <row r="166" spans="1:18" s="6" customFormat="1" ht="16.5" customHeight="1">
      <c r="A166" s="5" t="s">
        <v>12</v>
      </c>
      <c r="B166" s="9">
        <v>24.802903333333337</v>
      </c>
      <c r="C166" s="9">
        <v>24.376903333333335</v>
      </c>
      <c r="D166" s="12">
        <v>24.834686666666666</v>
      </c>
      <c r="E166" s="12">
        <v>24.782853333333332</v>
      </c>
      <c r="F166" s="9">
        <v>23.618926666666663</v>
      </c>
      <c r="G166" s="12">
        <v>24.622376666666664</v>
      </c>
      <c r="H166" s="9">
        <v>26.514139999999998</v>
      </c>
      <c r="I166" s="9">
        <v>26.688503333333337</v>
      </c>
      <c r="J166" s="9"/>
      <c r="K166" s="9"/>
      <c r="L166" s="9">
        <v>26.9871</v>
      </c>
      <c r="M166" s="9">
        <v>26.089499999999997</v>
      </c>
      <c r="N166" s="10">
        <v>20.194616666666665</v>
      </c>
      <c r="O166" s="9"/>
      <c r="P166" s="9">
        <v>10.1523</v>
      </c>
      <c r="R166" s="8"/>
    </row>
    <row r="167" spans="1:18" s="6" customFormat="1" ht="16.5" customHeight="1">
      <c r="A167" s="5" t="s">
        <v>13</v>
      </c>
      <c r="B167" s="9">
        <v>24.419696774193547</v>
      </c>
      <c r="C167" s="9">
        <v>23.992303225806452</v>
      </c>
      <c r="D167" s="12">
        <v>24.573458064516124</v>
      </c>
      <c r="E167" s="12">
        <v>24.643241935483868</v>
      </c>
      <c r="F167" s="9">
        <v>24.26694838709678</v>
      </c>
      <c r="G167" s="12">
        <v>24.36052258064516</v>
      </c>
      <c r="H167" s="9">
        <v>25.023016129032257</v>
      </c>
      <c r="I167" s="9">
        <v>25.29238064516129</v>
      </c>
      <c r="J167" s="9"/>
      <c r="K167" s="9"/>
      <c r="L167" s="9"/>
      <c r="M167" s="9">
        <v>24.474532258064514</v>
      </c>
      <c r="N167" s="10">
        <v>19.50847419354839</v>
      </c>
      <c r="O167" s="9"/>
      <c r="P167" s="9">
        <v>10.0477</v>
      </c>
      <c r="R167" s="8"/>
    </row>
    <row r="168" spans="1:18" s="6" customFormat="1" ht="16.5" customHeight="1">
      <c r="A168" s="5" t="s">
        <v>14</v>
      </c>
      <c r="B168" s="9">
        <v>23.565966666666668</v>
      </c>
      <c r="C168" s="9">
        <v>23.13311666666667</v>
      </c>
      <c r="D168" s="12">
        <v>23.904723333333337</v>
      </c>
      <c r="E168" s="12">
        <v>24.15878</v>
      </c>
      <c r="F168" s="9">
        <v>24.9719</v>
      </c>
      <c r="G168" s="12">
        <v>23.694036666666666</v>
      </c>
      <c r="H168" s="9">
        <v>24.817053333333334</v>
      </c>
      <c r="I168" s="9">
        <v>25.129603333333332</v>
      </c>
      <c r="J168" s="9"/>
      <c r="K168" s="9"/>
      <c r="L168" s="9"/>
      <c r="M168" s="9">
        <v>24.329893333333334</v>
      </c>
      <c r="N168" s="10">
        <v>19.830373333333334</v>
      </c>
      <c r="O168" s="9"/>
      <c r="P168" s="9">
        <v>10.109999999999998</v>
      </c>
      <c r="R168" s="8"/>
    </row>
    <row r="169" spans="1:18" s="6" customFormat="1" ht="16.5" customHeight="1">
      <c r="A169" s="5" t="s">
        <v>15</v>
      </c>
      <c r="B169" s="9">
        <v>24.237206451612906</v>
      </c>
      <c r="C169" s="9">
        <v>23.81015806451613</v>
      </c>
      <c r="D169" s="12">
        <v>24.413</v>
      </c>
      <c r="E169" s="12">
        <v>24.50494193548387</v>
      </c>
      <c r="F169" s="9">
        <v>24.273567741935487</v>
      </c>
      <c r="G169" s="12">
        <v>24.20013870967742</v>
      </c>
      <c r="H169" s="9">
        <v>24.842774193548387</v>
      </c>
      <c r="I169" s="9">
        <v>25.11619677419355</v>
      </c>
      <c r="J169" s="9"/>
      <c r="K169" s="9"/>
      <c r="L169" s="9"/>
      <c r="M169" s="9">
        <v>24.39642258064516</v>
      </c>
      <c r="N169" s="10">
        <v>19.889990322580644</v>
      </c>
      <c r="O169" s="9"/>
      <c r="P169" s="9">
        <v>10.1999</v>
      </c>
      <c r="Q169" s="9">
        <v>4.606406451612903</v>
      </c>
      <c r="R169" s="8"/>
    </row>
    <row r="170" spans="1:18" s="6" customFormat="1" ht="16.5" customHeight="1">
      <c r="A170" s="5" t="s">
        <v>16</v>
      </c>
      <c r="B170" s="9">
        <v>23.38673870967742</v>
      </c>
      <c r="C170" s="9">
        <v>22.995270967741934</v>
      </c>
      <c r="D170" s="12">
        <v>23.583000000000002</v>
      </c>
      <c r="E170" s="12">
        <v>23.696154838709678</v>
      </c>
      <c r="F170" s="9">
        <v>23.610525806451612</v>
      </c>
      <c r="G170" s="12">
        <v>23.400606451612905</v>
      </c>
      <c r="H170" s="9">
        <v>23.837632258064517</v>
      </c>
      <c r="I170" s="9">
        <v>24.041858064516124</v>
      </c>
      <c r="J170" s="9"/>
      <c r="K170" s="9"/>
      <c r="L170" s="9"/>
      <c r="M170" s="9">
        <v>23.180174193548385</v>
      </c>
      <c r="N170" s="10">
        <v>19.246583870967743</v>
      </c>
      <c r="O170" s="9"/>
      <c r="P170" s="9">
        <v>10.055</v>
      </c>
      <c r="Q170" s="9">
        <v>10.055</v>
      </c>
      <c r="R170" s="8"/>
    </row>
    <row r="171" spans="1:18" s="6" customFormat="1" ht="16.5" customHeight="1">
      <c r="A171" s="5" t="s">
        <v>17</v>
      </c>
      <c r="B171" s="9">
        <v>24.307</v>
      </c>
      <c r="C171" s="9">
        <v>23.885196666666666</v>
      </c>
      <c r="D171" s="12">
        <v>24.35686333333333</v>
      </c>
      <c r="E171" s="12">
        <v>24.32230666666666</v>
      </c>
      <c r="F171" s="9">
        <v>23.26405666666667</v>
      </c>
      <c r="G171" s="12">
        <v>24.1497</v>
      </c>
      <c r="H171" s="9">
        <v>24.116780000000002</v>
      </c>
      <c r="I171" s="9">
        <v>24.43823</v>
      </c>
      <c r="J171" s="9"/>
      <c r="K171" s="9"/>
      <c r="L171" s="9"/>
      <c r="M171" s="9">
        <v>23.64539</v>
      </c>
      <c r="N171" s="10">
        <v>19.75925333333333</v>
      </c>
      <c r="O171" s="9"/>
      <c r="P171" s="9">
        <v>9.989399999999998</v>
      </c>
      <c r="Q171" s="9">
        <v>9.989399999999998</v>
      </c>
      <c r="R171" s="8"/>
    </row>
    <row r="172" spans="1:18" s="6" customFormat="1" ht="16.5" customHeight="1">
      <c r="A172" s="5" t="s">
        <v>18</v>
      </c>
      <c r="B172" s="9">
        <v>24.04524193548387</v>
      </c>
      <c r="C172" s="9">
        <v>23.608990322580645</v>
      </c>
      <c r="D172" s="12">
        <v>24.245174193548383</v>
      </c>
      <c r="E172" s="12">
        <v>24.359309677419354</v>
      </c>
      <c r="F172" s="9">
        <v>24.253277419354838</v>
      </c>
      <c r="G172" s="12">
        <v>24.02796129032258</v>
      </c>
      <c r="H172" s="9">
        <v>24.266745161290327</v>
      </c>
      <c r="I172" s="9">
        <v>24.30028709677419</v>
      </c>
      <c r="J172" s="9"/>
      <c r="K172" s="9"/>
      <c r="L172" s="9"/>
      <c r="M172" s="9">
        <v>23.61445161290322</v>
      </c>
      <c r="N172" s="10">
        <v>20.024819354838716</v>
      </c>
      <c r="O172" s="9"/>
      <c r="P172" s="9">
        <v>10.167700000000002</v>
      </c>
      <c r="Q172" s="9">
        <v>10.167700000000002</v>
      </c>
      <c r="R172" s="8"/>
    </row>
    <row r="173" spans="1:18" s="6" customFormat="1" ht="16.5" customHeight="1">
      <c r="A173" s="5" t="s">
        <v>19</v>
      </c>
      <c r="B173" s="9">
        <v>22.484666666666666</v>
      </c>
      <c r="C173" s="9">
        <v>22.048549999999995</v>
      </c>
      <c r="D173" s="12">
        <v>22.54110333333334</v>
      </c>
      <c r="E173" s="12">
        <v>22.511563333333335</v>
      </c>
      <c r="F173" s="9">
        <v>21.469206666666665</v>
      </c>
      <c r="G173" s="12">
        <v>22.32453333333333</v>
      </c>
      <c r="H173" s="9">
        <v>25.32537333333333</v>
      </c>
      <c r="I173" s="9">
        <v>25.637013333333336</v>
      </c>
      <c r="J173" s="9"/>
      <c r="K173" s="9"/>
      <c r="L173" s="9"/>
      <c r="M173" s="9">
        <v>24.98851666666667</v>
      </c>
      <c r="N173" s="10">
        <v>21.033356666666666</v>
      </c>
      <c r="O173" s="9"/>
      <c r="P173" s="9">
        <v>10.3238</v>
      </c>
      <c r="Q173" s="9">
        <v>10.3238</v>
      </c>
      <c r="R173" s="8"/>
    </row>
    <row r="174" spans="1:18" s="6" customFormat="1" ht="16.5" customHeight="1">
      <c r="A174" s="5" t="s">
        <v>20</v>
      </c>
      <c r="B174" s="9">
        <v>22.658835483870966</v>
      </c>
      <c r="C174" s="9">
        <v>22.2404</v>
      </c>
      <c r="D174" s="12">
        <v>22.684093548387093</v>
      </c>
      <c r="E174" s="12">
        <v>22.622754838709678</v>
      </c>
      <c r="F174" s="9">
        <v>21.367819354838712</v>
      </c>
      <c r="G174" s="12">
        <v>22.48467741935484</v>
      </c>
      <c r="H174" s="9">
        <v>24.531090322580646</v>
      </c>
      <c r="I174" s="9">
        <v>25.158190322580644</v>
      </c>
      <c r="J174" s="9"/>
      <c r="K174" s="9"/>
      <c r="L174" s="9"/>
      <c r="M174" s="9">
        <v>24.35248709677419</v>
      </c>
      <c r="N174" s="10">
        <v>20.61210322580645</v>
      </c>
      <c r="O174" s="9"/>
      <c r="P174" s="9">
        <v>10.346799999999998</v>
      </c>
      <c r="Q174" s="9">
        <v>10.346799999999998</v>
      </c>
      <c r="R174" s="8"/>
    </row>
    <row r="175" spans="1:18" ht="16.5" customHeight="1">
      <c r="A175" s="7" t="s">
        <v>21</v>
      </c>
      <c r="B175" s="11">
        <f>AVERAGE(B163:B174)</f>
        <v>23.340379207629287</v>
      </c>
      <c r="C175" s="11">
        <f aca="true" t="shared" si="5" ref="C175:N175">AVERAGE(C163:C174)</f>
        <v>22.91513062275986</v>
      </c>
      <c r="D175" s="13">
        <f t="shared" si="5"/>
        <v>23.611308395417307</v>
      </c>
      <c r="E175" s="13">
        <f t="shared" si="5"/>
        <v>23.797514803507426</v>
      </c>
      <c r="F175" s="13">
        <f t="shared" si="5"/>
        <v>24.17022050883257</v>
      </c>
      <c r="G175" s="13">
        <f t="shared" si="5"/>
        <v>23.402338249487965</v>
      </c>
      <c r="H175" s="11">
        <f t="shared" si="5"/>
        <v>24.46965568420379</v>
      </c>
      <c r="I175" s="11">
        <f t="shared" si="5"/>
        <v>24.81515953341014</v>
      </c>
      <c r="J175" s="11"/>
      <c r="K175" s="11"/>
      <c r="L175" s="11">
        <f t="shared" si="5"/>
        <v>25.225266733870967</v>
      </c>
      <c r="M175" s="11">
        <f>AVERAGE(M163:M174)</f>
        <v>23.95321111751152</v>
      </c>
      <c r="N175" s="33">
        <f t="shared" si="5"/>
        <v>19.500507430875576</v>
      </c>
      <c r="O175" s="11"/>
      <c r="P175" s="11">
        <f>AVERAGE(P163:P174)</f>
        <v>10.162616666666668</v>
      </c>
      <c r="Q175" s="34">
        <f>AVERAGE(Q163:Q174)</f>
        <v>9.24818440860215</v>
      </c>
      <c r="R175" s="17"/>
    </row>
    <row r="176" spans="1:18" s="6" customFormat="1" ht="16.5" customHeight="1">
      <c r="A176" s="15">
        <v>2012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0"/>
      <c r="O176" s="9"/>
      <c r="P176" s="9"/>
      <c r="Q176" s="9"/>
      <c r="R176" s="8"/>
    </row>
    <row r="177" spans="1:18" s="6" customFormat="1" ht="16.5" customHeight="1">
      <c r="A177" s="5" t="s">
        <v>9</v>
      </c>
      <c r="B177" s="9">
        <v>25.030338709677416</v>
      </c>
      <c r="C177" s="9">
        <v>24.576706451612903</v>
      </c>
      <c r="D177" s="12">
        <v>24.94203548387097</v>
      </c>
      <c r="E177" s="12">
        <v>24.765870967741936</v>
      </c>
      <c r="F177" s="9">
        <v>22.75205806451613</v>
      </c>
      <c r="G177" s="12">
        <v>24.781232258064513</v>
      </c>
      <c r="H177" s="9">
        <v>25.486019354838714</v>
      </c>
      <c r="I177" s="9">
        <v>26.41438709677419</v>
      </c>
      <c r="J177" s="9"/>
      <c r="K177" s="9"/>
      <c r="L177" s="9"/>
      <c r="M177" s="9">
        <v>25.492793548387098</v>
      </c>
      <c r="N177" s="10">
        <v>22.333258064516134</v>
      </c>
      <c r="O177" s="9"/>
      <c r="P177" s="9">
        <v>10.431500000000002</v>
      </c>
      <c r="Q177" s="9">
        <v>10.431500000000002</v>
      </c>
      <c r="R177" s="10">
        <v>10.4315</v>
      </c>
    </row>
    <row r="178" spans="1:18" s="6" customFormat="1" ht="16.5" customHeight="1">
      <c r="A178" s="5" t="s">
        <v>10</v>
      </c>
      <c r="B178" s="9">
        <v>26.66444482758621</v>
      </c>
      <c r="C178" s="9">
        <v>26.21405172413793</v>
      </c>
      <c r="D178" s="12">
        <v>26.463017241379312</v>
      </c>
      <c r="E178" s="12">
        <v>26.173137931034486</v>
      </c>
      <c r="F178" s="9">
        <v>23.41484137931035</v>
      </c>
      <c r="G178" s="12">
        <v>26.2385275862069</v>
      </c>
      <c r="H178" s="9">
        <v>26.829234482758622</v>
      </c>
      <c r="I178" s="9">
        <v>27.770913793103453</v>
      </c>
      <c r="J178" s="9"/>
      <c r="K178" s="9"/>
      <c r="L178" s="9"/>
      <c r="M178" s="9">
        <v>26.623306896551725</v>
      </c>
      <c r="N178" s="10">
        <v>22.86463448275862</v>
      </c>
      <c r="O178" s="9"/>
      <c r="P178" s="9">
        <v>10.916689655172414</v>
      </c>
      <c r="Q178" s="9">
        <v>10.916689655172414</v>
      </c>
      <c r="R178" s="10">
        <v>10.916689655172414</v>
      </c>
    </row>
    <row r="179" spans="1:18" s="6" customFormat="1" ht="16.5" customHeight="1">
      <c r="A179" s="5" t="s">
        <v>11</v>
      </c>
      <c r="B179" s="9">
        <v>27.047719354838712</v>
      </c>
      <c r="C179" s="9">
        <v>26.613419354838708</v>
      </c>
      <c r="D179" s="12">
        <v>26.730309677419353</v>
      </c>
      <c r="E179" s="12">
        <v>26.3276935483871</v>
      </c>
      <c r="F179" s="9">
        <v>22.867651612903227</v>
      </c>
      <c r="G179" s="12">
        <v>26.513851612903224</v>
      </c>
      <c r="H179" s="9">
        <v>26.668283870967745</v>
      </c>
      <c r="I179" s="9">
        <v>27.63972580645161</v>
      </c>
      <c r="J179" s="9"/>
      <c r="K179" s="9"/>
      <c r="L179" s="9"/>
      <c r="M179" s="9">
        <v>26.32354193548387</v>
      </c>
      <c r="N179" s="10">
        <v>22.500600000000002</v>
      </c>
      <c r="O179" s="9"/>
      <c r="P179" s="9">
        <v>10.2719</v>
      </c>
      <c r="Q179" s="9">
        <v>10.2719</v>
      </c>
      <c r="R179" s="10">
        <v>10.2719</v>
      </c>
    </row>
    <row r="180" spans="1:18" s="6" customFormat="1" ht="16.5" customHeight="1">
      <c r="A180" s="5" t="s">
        <v>12</v>
      </c>
      <c r="B180" s="9">
        <v>27.184129999999996</v>
      </c>
      <c r="C180" s="9">
        <v>26.705243333333335</v>
      </c>
      <c r="D180" s="12">
        <v>26.67040666666667</v>
      </c>
      <c r="E180" s="12">
        <v>26.07083666666666</v>
      </c>
      <c r="F180" s="9">
        <v>21.32412</v>
      </c>
      <c r="G180" s="12">
        <v>26.41513666666667</v>
      </c>
      <c r="H180" s="9">
        <v>26.359646666666663</v>
      </c>
      <c r="I180" s="9">
        <v>27.380146666666665</v>
      </c>
      <c r="J180" s="9"/>
      <c r="K180" s="9"/>
      <c r="L180" s="9"/>
      <c r="M180" s="9">
        <v>25.969113333333333</v>
      </c>
      <c r="N180" s="10">
        <v>22.215466666666668</v>
      </c>
      <c r="O180" s="9"/>
      <c r="P180" s="9">
        <v>10.258999999999999</v>
      </c>
      <c r="Q180" s="9">
        <v>10.258999999999999</v>
      </c>
      <c r="R180" s="10">
        <v>10.258999999999999</v>
      </c>
    </row>
    <row r="181" spans="1:18" s="6" customFormat="1" ht="16.5" customHeight="1">
      <c r="A181" s="5" t="s">
        <v>13</v>
      </c>
      <c r="B181" s="9">
        <v>25.156664516129034</v>
      </c>
      <c r="C181" s="9">
        <v>24.664225806451615</v>
      </c>
      <c r="D181" s="12">
        <v>24.862629032258063</v>
      </c>
      <c r="E181" s="12">
        <v>24.481803225806452</v>
      </c>
      <c r="F181" s="9">
        <v>21.147512903225806</v>
      </c>
      <c r="G181" s="12">
        <v>24.59717419354839</v>
      </c>
      <c r="H181" s="9">
        <v>24.902087096774192</v>
      </c>
      <c r="I181" s="9">
        <v>25.870854838709676</v>
      </c>
      <c r="J181" s="9"/>
      <c r="K181" s="9"/>
      <c r="L181" s="9"/>
      <c r="M181" s="9">
        <v>24.460890322580646</v>
      </c>
      <c r="N181" s="10">
        <v>21.132041935483866</v>
      </c>
      <c r="O181" s="9"/>
      <c r="P181" s="9">
        <v>10.3254</v>
      </c>
      <c r="Q181" s="9">
        <v>10.3254</v>
      </c>
      <c r="R181" s="10">
        <v>10.3254</v>
      </c>
    </row>
    <row r="182" spans="1:18" s="6" customFormat="1" ht="16.5" customHeight="1">
      <c r="A182" s="5" t="s">
        <v>14</v>
      </c>
      <c r="B182" s="9">
        <v>22.02649</v>
      </c>
      <c r="C182" s="9">
        <v>21.53093666666667</v>
      </c>
      <c r="D182" s="12">
        <v>22.01985</v>
      </c>
      <c r="E182" s="12">
        <v>21.925193333333333</v>
      </c>
      <c r="F182" s="9">
        <v>20.43998</v>
      </c>
      <c r="G182" s="12">
        <v>21.753863333333335</v>
      </c>
      <c r="H182" s="9">
        <v>22.498573333333336</v>
      </c>
      <c r="I182" s="9">
        <v>23.534966666666666</v>
      </c>
      <c r="J182" s="9"/>
      <c r="K182" s="9"/>
      <c r="L182" s="9"/>
      <c r="M182" s="9">
        <v>22.100803333333335</v>
      </c>
      <c r="N182" s="10">
        <v>18.874726666666668</v>
      </c>
      <c r="O182" s="9"/>
      <c r="P182" s="9">
        <v>10.473999999999998</v>
      </c>
      <c r="Q182" s="9">
        <v>10.473999999999998</v>
      </c>
      <c r="R182" s="10">
        <v>10.473999999999998</v>
      </c>
    </row>
    <row r="183" spans="1:18" s="6" customFormat="1" ht="16.5" customHeight="1">
      <c r="A183" s="5" t="s">
        <v>15</v>
      </c>
      <c r="B183" s="9">
        <v>23.284274193548388</v>
      </c>
      <c r="C183" s="9">
        <v>22.82300322580645</v>
      </c>
      <c r="D183" s="12">
        <v>23.19890322580645</v>
      </c>
      <c r="E183" s="12">
        <v>23.025554838709677</v>
      </c>
      <c r="F183" s="9">
        <v>21.028145161290322</v>
      </c>
      <c r="G183" s="12">
        <v>22.96383548387097</v>
      </c>
      <c r="H183" s="9">
        <v>23.673767741935485</v>
      </c>
      <c r="I183" s="9">
        <v>24.689048387096776</v>
      </c>
      <c r="J183" s="9"/>
      <c r="K183" s="9"/>
      <c r="L183" s="9"/>
      <c r="M183" s="9">
        <v>23.277548387096775</v>
      </c>
      <c r="N183" s="10">
        <v>19.37658709677419</v>
      </c>
      <c r="O183" s="9"/>
      <c r="P183" s="9">
        <v>10.5795</v>
      </c>
      <c r="Q183" s="9">
        <v>10.5795</v>
      </c>
      <c r="R183" s="10">
        <v>10.5795</v>
      </c>
    </row>
    <row r="184" spans="1:18" s="6" customFormat="1" ht="16.5" customHeight="1">
      <c r="A184" s="5" t="s">
        <v>16</v>
      </c>
      <c r="B184" s="9">
        <v>26.010948387096775</v>
      </c>
      <c r="C184" s="9">
        <v>25.565403225806453</v>
      </c>
      <c r="D184" s="12">
        <v>25.632616129032257</v>
      </c>
      <c r="E184" s="12">
        <v>25.166877419354837</v>
      </c>
      <c r="F184" s="9">
        <v>21.275648387096776</v>
      </c>
      <c r="G184" s="12">
        <v>25.410367741935488</v>
      </c>
      <c r="H184" s="9">
        <v>25.864429032258062</v>
      </c>
      <c r="I184" s="9">
        <v>26.641674193548386</v>
      </c>
      <c r="J184" s="9"/>
      <c r="K184" s="9"/>
      <c r="L184" s="9"/>
      <c r="M184" s="9">
        <v>25.509174193548386</v>
      </c>
      <c r="N184" s="10">
        <v>20.7756</v>
      </c>
      <c r="O184" s="9"/>
      <c r="P184" s="9">
        <v>10.5794</v>
      </c>
      <c r="Q184" s="9">
        <v>10.5794</v>
      </c>
      <c r="R184" s="10">
        <v>10.5794</v>
      </c>
    </row>
    <row r="185" spans="1:18" s="6" customFormat="1" ht="16.5" customHeight="1">
      <c r="A185" s="5" t="s">
        <v>17</v>
      </c>
      <c r="B185" s="9">
        <v>25.37102333333333</v>
      </c>
      <c r="C185" s="9">
        <v>24.93169</v>
      </c>
      <c r="D185" s="12">
        <v>25.087429999999998</v>
      </c>
      <c r="E185" s="12">
        <v>24.717523333333336</v>
      </c>
      <c r="F185" s="9">
        <v>21.46017</v>
      </c>
      <c r="G185" s="12">
        <v>24.868493333333333</v>
      </c>
      <c r="H185" s="9">
        <v>26.287603333333333</v>
      </c>
      <c r="I185" s="9">
        <v>26.652660000000004</v>
      </c>
      <c r="J185" s="9"/>
      <c r="K185" s="9"/>
      <c r="L185" s="9"/>
      <c r="M185" s="9">
        <v>25.59013</v>
      </c>
      <c r="N185" s="10">
        <v>20.91801333333333</v>
      </c>
      <c r="O185" s="9"/>
      <c r="P185" s="9">
        <v>10.505699999999997</v>
      </c>
      <c r="Q185" s="9">
        <v>10.505699999999997</v>
      </c>
      <c r="R185" s="10">
        <v>10.505699999999997</v>
      </c>
    </row>
    <row r="186" spans="1:18" s="6" customFormat="1" ht="16.5" customHeight="1">
      <c r="A186" s="5" t="s">
        <v>18</v>
      </c>
      <c r="B186" s="9">
        <v>24.836929032258062</v>
      </c>
      <c r="C186" s="9">
        <v>24.402516129032257</v>
      </c>
      <c r="D186" s="12">
        <v>24.524770967741933</v>
      </c>
      <c r="E186" s="12">
        <v>24.127267741935484</v>
      </c>
      <c r="F186" s="9">
        <v>20.700029032258065</v>
      </c>
      <c r="G186" s="12">
        <v>24.30835483870968</v>
      </c>
      <c r="H186" s="9">
        <v>25.551483870967743</v>
      </c>
      <c r="I186" s="9">
        <v>25.677948387096777</v>
      </c>
      <c r="J186" s="9"/>
      <c r="K186" s="9"/>
      <c r="L186" s="9"/>
      <c r="M186" s="9">
        <v>24.740480645161288</v>
      </c>
      <c r="N186" s="10">
        <v>19.72884838709677</v>
      </c>
      <c r="O186" s="9"/>
      <c r="P186" s="9">
        <v>10.361499999999998</v>
      </c>
      <c r="Q186" s="9">
        <v>10.361499999999998</v>
      </c>
      <c r="R186" s="10">
        <v>10.361499999999998</v>
      </c>
    </row>
    <row r="187" spans="1:18" s="6" customFormat="1" ht="16.5" customHeight="1">
      <c r="A187" s="5" t="s">
        <v>19</v>
      </c>
      <c r="B187" s="9">
        <v>23.910686666666667</v>
      </c>
      <c r="C187" s="9">
        <v>23.476473333333335</v>
      </c>
      <c r="D187" s="12">
        <v>23.689216666666667</v>
      </c>
      <c r="E187" s="12">
        <v>23.38243</v>
      </c>
      <c r="F187" s="9">
        <v>20.54412</v>
      </c>
      <c r="G187" s="12">
        <v>23.47308666666667</v>
      </c>
      <c r="H187" s="9">
        <v>24.609456666666667</v>
      </c>
      <c r="I187" s="9">
        <v>25.040129999999998</v>
      </c>
      <c r="J187" s="9"/>
      <c r="K187" s="9"/>
      <c r="L187" s="9"/>
      <c r="M187" s="9">
        <v>24.016413333333333</v>
      </c>
      <c r="N187" s="10">
        <v>18.685096666666666</v>
      </c>
      <c r="O187" s="9"/>
      <c r="P187" s="9">
        <v>10.260900000000001</v>
      </c>
      <c r="Q187" s="9">
        <v>10.260900000000001</v>
      </c>
      <c r="R187" s="10">
        <v>10.260900000000001</v>
      </c>
    </row>
    <row r="188" spans="1:18" s="6" customFormat="1" ht="16.5" customHeight="1">
      <c r="A188" s="5" t="s">
        <v>20</v>
      </c>
      <c r="B188" s="9">
        <v>23.796970967741935</v>
      </c>
      <c r="C188" s="9">
        <v>23.363638709677417</v>
      </c>
      <c r="D188" s="12">
        <v>23.625564516129035</v>
      </c>
      <c r="E188" s="12">
        <v>23.368954838709676</v>
      </c>
      <c r="F188" s="9">
        <v>20.858564516129032</v>
      </c>
      <c r="G188" s="12">
        <v>23.409864516129026</v>
      </c>
      <c r="H188" s="9">
        <v>24.471719354838708</v>
      </c>
      <c r="I188" s="9">
        <v>24.81934193548387</v>
      </c>
      <c r="J188" s="9"/>
      <c r="K188" s="9"/>
      <c r="L188" s="9"/>
      <c r="M188" s="9">
        <v>23.929393548387093</v>
      </c>
      <c r="N188" s="10">
        <v>18.545335483870968</v>
      </c>
      <c r="O188" s="9"/>
      <c r="P188" s="9">
        <v>10.264400000000002</v>
      </c>
      <c r="Q188" s="9">
        <v>10.264400000000002</v>
      </c>
      <c r="R188" s="10">
        <v>10.264400000000002</v>
      </c>
    </row>
    <row r="189" spans="1:18" ht="16.5" customHeight="1">
      <c r="A189" s="7" t="s">
        <v>21</v>
      </c>
      <c r="B189" s="11">
        <f>AVERAGE(B177:B188)</f>
        <v>25.02671833240638</v>
      </c>
      <c r="C189" s="11">
        <f aca="true" t="shared" si="6" ref="C189:R189">AVERAGE(C177:C188)</f>
        <v>24.572275663391423</v>
      </c>
      <c r="D189" s="13">
        <f t="shared" si="6"/>
        <v>24.787229133914224</v>
      </c>
      <c r="E189" s="13">
        <f t="shared" si="6"/>
        <v>24.46109532041775</v>
      </c>
      <c r="F189" s="13">
        <f t="shared" si="6"/>
        <v>21.484403421394145</v>
      </c>
      <c r="G189" s="13">
        <f t="shared" si="6"/>
        <v>24.56114901928068</v>
      </c>
      <c r="H189" s="11">
        <f t="shared" si="6"/>
        <v>25.266858733778268</v>
      </c>
      <c r="I189" s="11">
        <f t="shared" si="6"/>
        <v>26.01098314763317</v>
      </c>
      <c r="J189" s="11"/>
      <c r="K189" s="11"/>
      <c r="L189" s="11"/>
      <c r="M189" s="11">
        <f t="shared" si="6"/>
        <v>24.836132456433074</v>
      </c>
      <c r="N189" s="41">
        <f t="shared" si="6"/>
        <v>20.66251739865282</v>
      </c>
      <c r="O189" s="40"/>
      <c r="P189" s="11">
        <f>AVERAGE(P177:P188)</f>
        <v>10.435824137931034</v>
      </c>
      <c r="Q189" s="40">
        <f t="shared" si="6"/>
        <v>10.435824137931034</v>
      </c>
      <c r="R189" s="41">
        <f t="shared" si="6"/>
        <v>10.435824137931034</v>
      </c>
    </row>
    <row r="190" spans="1:18" s="6" customFormat="1" ht="16.5" customHeight="1">
      <c r="A190" s="15">
        <v>2013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0"/>
      <c r="O190" s="9"/>
      <c r="P190" s="9"/>
      <c r="Q190" s="9"/>
      <c r="R190" s="8"/>
    </row>
    <row r="191" spans="1:18" s="6" customFormat="1" ht="16.5" customHeight="1">
      <c r="A191" s="5" t="s">
        <v>9</v>
      </c>
      <c r="B191" s="9">
        <v>24.01013225806452</v>
      </c>
      <c r="C191" s="9">
        <v>23.582267741935485</v>
      </c>
      <c r="D191" s="12">
        <v>23.919432258064514</v>
      </c>
      <c r="E191" s="12">
        <v>23.74494516129032</v>
      </c>
      <c r="F191" s="9">
        <v>21.783003225806446</v>
      </c>
      <c r="G191" s="12">
        <v>23.705603225806453</v>
      </c>
      <c r="H191" s="9">
        <v>24.60257419354839</v>
      </c>
      <c r="I191" s="9">
        <v>24.8613</v>
      </c>
      <c r="J191" s="9"/>
      <c r="K191" s="9"/>
      <c r="L191" s="9"/>
      <c r="M191" s="9">
        <v>24.075319354838708</v>
      </c>
      <c r="N191" s="10">
        <v>18.785641935483874</v>
      </c>
      <c r="O191" s="9"/>
      <c r="P191" s="9">
        <v>10.2416</v>
      </c>
      <c r="Q191" s="9">
        <v>10.2416</v>
      </c>
      <c r="R191" s="10">
        <v>10.2416</v>
      </c>
    </row>
    <row r="192" spans="1:18" s="6" customFormat="1" ht="16.5" customHeight="1">
      <c r="A192" s="5" t="s">
        <v>10</v>
      </c>
      <c r="B192" s="9">
        <v>25.832660714285712</v>
      </c>
      <c r="C192" s="9">
        <v>25.409007142857142</v>
      </c>
      <c r="D192" s="12">
        <v>25.778010714285717</v>
      </c>
      <c r="E192" s="12">
        <v>25.64043571428571</v>
      </c>
      <c r="F192" s="9">
        <v>23.9264</v>
      </c>
      <c r="G192" s="12">
        <v>25.566282142857144</v>
      </c>
      <c r="H192" s="9">
        <v>25.581153571428576</v>
      </c>
      <c r="I192" s="9">
        <v>25.81239285714286</v>
      </c>
      <c r="J192" s="9"/>
      <c r="K192" s="9"/>
      <c r="L192" s="9"/>
      <c r="M192" s="9">
        <v>24.929489285714286</v>
      </c>
      <c r="N192" s="10">
        <v>19.213178571428575</v>
      </c>
      <c r="O192" s="9"/>
      <c r="P192" s="9">
        <v>12.122428571428571</v>
      </c>
      <c r="Q192" s="9">
        <v>12.122428571428571</v>
      </c>
      <c r="R192" s="10">
        <v>12.122428571428571</v>
      </c>
    </row>
    <row r="193" spans="1:18" s="6" customFormat="1" ht="16.5" customHeight="1">
      <c r="A193" s="5" t="s">
        <v>11</v>
      </c>
      <c r="B193" s="9">
        <v>23.972193548387096</v>
      </c>
      <c r="C193" s="9">
        <v>13.118735483870969</v>
      </c>
      <c r="D193" s="12">
        <v>24.078954838709677</v>
      </c>
      <c r="E193" s="12">
        <v>24.103616129032257</v>
      </c>
      <c r="F193" s="9">
        <v>23.451829032258065</v>
      </c>
      <c r="G193" s="12">
        <v>23.870664516129033</v>
      </c>
      <c r="H193" s="9">
        <v>23.42316129032258</v>
      </c>
      <c r="I193" s="9">
        <v>24.03548387096774</v>
      </c>
      <c r="J193" s="9"/>
      <c r="K193" s="9"/>
      <c r="L193" s="9"/>
      <c r="M193" s="9">
        <v>22.95823548387097</v>
      </c>
      <c r="N193" s="10">
        <v>18.582748387096775</v>
      </c>
      <c r="O193" s="9"/>
      <c r="P193" s="9">
        <v>9.9705</v>
      </c>
      <c r="Q193" s="9">
        <v>9.9705</v>
      </c>
      <c r="R193" s="10">
        <v>9.9705</v>
      </c>
    </row>
    <row r="194" spans="1:18" s="6" customFormat="1" ht="16.5" customHeight="1">
      <c r="A194" s="5" t="s">
        <v>12</v>
      </c>
      <c r="B194" s="9">
        <v>21.79481</v>
      </c>
      <c r="C194" s="9"/>
      <c r="D194" s="12">
        <v>22.092683333333337</v>
      </c>
      <c r="E194" s="12">
        <v>22.309746666666666</v>
      </c>
      <c r="F194" s="9">
        <v>22.9212</v>
      </c>
      <c r="G194" s="12">
        <v>21.887786666666663</v>
      </c>
      <c r="H194" s="9">
        <v>21.702299999999997</v>
      </c>
      <c r="I194" s="9">
        <v>22.459353333333333</v>
      </c>
      <c r="J194" s="9"/>
      <c r="K194" s="9"/>
      <c r="L194" s="9"/>
      <c r="M194" s="9">
        <v>21.34132333333333</v>
      </c>
      <c r="N194" s="10">
        <v>17.773153333333333</v>
      </c>
      <c r="O194" s="9"/>
      <c r="P194" s="9">
        <v>9.868400000000001</v>
      </c>
      <c r="Q194" s="9">
        <v>9.868400000000001</v>
      </c>
      <c r="R194" s="10">
        <v>9.868400000000001</v>
      </c>
    </row>
    <row r="195" spans="1:18" s="6" customFormat="1" ht="16.5" customHeight="1">
      <c r="A195" s="5" t="s">
        <v>13</v>
      </c>
      <c r="B195" s="9">
        <v>22.254164516129027</v>
      </c>
      <c r="C195" s="9"/>
      <c r="D195" s="12">
        <v>22.81674516129032</v>
      </c>
      <c r="E195" s="12">
        <v>23.29670322580645</v>
      </c>
      <c r="F195" s="9">
        <v>25.59958709677419</v>
      </c>
      <c r="G195" s="12">
        <v>22.606751612903228</v>
      </c>
      <c r="H195" s="9">
        <v>21.920625806451614</v>
      </c>
      <c r="I195" s="9">
        <v>22.701029032258063</v>
      </c>
      <c r="J195" s="9"/>
      <c r="K195" s="9"/>
      <c r="L195" s="9"/>
      <c r="M195" s="9">
        <v>21.682525806451615</v>
      </c>
      <c r="N195" s="10">
        <v>18.012170967741934</v>
      </c>
      <c r="O195" s="9"/>
      <c r="P195" s="9">
        <v>9.719299999999999</v>
      </c>
      <c r="Q195" s="9">
        <v>9.719299999999999</v>
      </c>
      <c r="R195" s="10">
        <v>9.719299999999999</v>
      </c>
    </row>
    <row r="196" spans="1:18" s="6" customFormat="1" ht="16.5" customHeight="1">
      <c r="A196" s="5" t="s">
        <v>14</v>
      </c>
      <c r="B196" s="9">
        <v>23.677886666666666</v>
      </c>
      <c r="C196" s="9"/>
      <c r="D196" s="12">
        <v>23.845066666666664</v>
      </c>
      <c r="E196" s="12">
        <v>23.92669</v>
      </c>
      <c r="F196" s="9">
        <v>23.611669999999997</v>
      </c>
      <c r="G196" s="12">
        <v>23.628580000000003</v>
      </c>
      <c r="H196" s="9">
        <v>22.968843333333332</v>
      </c>
      <c r="I196" s="9">
        <v>24.051883333333333</v>
      </c>
      <c r="J196" s="9"/>
      <c r="K196" s="9"/>
      <c r="L196" s="9"/>
      <c r="M196" s="9">
        <v>22.95750333333333</v>
      </c>
      <c r="N196" s="10">
        <v>18.899829999999998</v>
      </c>
      <c r="O196" s="9"/>
      <c r="P196" s="9">
        <v>9.9554</v>
      </c>
      <c r="Q196" s="9">
        <v>9.9554</v>
      </c>
      <c r="R196" s="10">
        <v>9.9554</v>
      </c>
    </row>
    <row r="197" spans="1:18" s="6" customFormat="1" ht="16.5" customHeight="1">
      <c r="A197" s="5" t="s">
        <v>15</v>
      </c>
      <c r="B197" s="9">
        <v>24.76877419354839</v>
      </c>
      <c r="C197" s="9"/>
      <c r="D197" s="12">
        <v>25.092761290322574</v>
      </c>
      <c r="E197" s="12">
        <v>25.330306451612902</v>
      </c>
      <c r="F197" s="9">
        <v>26.019322580645163</v>
      </c>
      <c r="G197" s="12">
        <v>24.874764516129034</v>
      </c>
      <c r="H197" s="9">
        <v>24.091761290322584</v>
      </c>
      <c r="I197" s="9">
        <v>25.014432258064517</v>
      </c>
      <c r="J197" s="9"/>
      <c r="K197" s="9"/>
      <c r="L197" s="9"/>
      <c r="M197" s="9">
        <v>24.007883870967742</v>
      </c>
      <c r="N197" s="10">
        <v>18.644190322580645</v>
      </c>
      <c r="O197" s="9"/>
      <c r="P197" s="9">
        <v>10.304700000000002</v>
      </c>
      <c r="Q197" s="9">
        <v>10.304700000000002</v>
      </c>
      <c r="R197" s="10">
        <v>10.304700000000002</v>
      </c>
    </row>
    <row r="198" spans="1:18" s="6" customFormat="1" ht="16.5" customHeight="1">
      <c r="A198" s="5" t="s">
        <v>16</v>
      </c>
      <c r="B198" s="9">
        <v>24.08101290322581</v>
      </c>
      <c r="C198" s="9"/>
      <c r="D198" s="12">
        <v>24.769303225806446</v>
      </c>
      <c r="E198" s="12">
        <v>25.369861290322582</v>
      </c>
      <c r="F198" s="9">
        <v>28.406648387096773</v>
      </c>
      <c r="G198" s="12">
        <v>24.54813870967742</v>
      </c>
      <c r="H198" s="9">
        <v>25.052674193548388</v>
      </c>
      <c r="I198" s="9">
        <v>25.41211612903226</v>
      </c>
      <c r="J198" s="9"/>
      <c r="K198" s="9"/>
      <c r="L198" s="9"/>
      <c r="M198" s="9">
        <v>24.47563225806452</v>
      </c>
      <c r="N198" s="10">
        <v>18.898299999999995</v>
      </c>
      <c r="O198" s="9"/>
      <c r="P198" s="9">
        <v>10.4027</v>
      </c>
      <c r="Q198" s="9">
        <v>10.4027</v>
      </c>
      <c r="R198" s="10">
        <v>10.4027</v>
      </c>
    </row>
    <row r="199" spans="1:18" s="6" customFormat="1" ht="16.5" customHeight="1">
      <c r="A199" s="5" t="s">
        <v>17</v>
      </c>
      <c r="B199" s="9">
        <v>24.412046666666665</v>
      </c>
      <c r="C199" s="9"/>
      <c r="D199" s="12">
        <v>24.836146666666664</v>
      </c>
      <c r="E199" s="12">
        <v>25.17211</v>
      </c>
      <c r="F199" s="9">
        <v>26.48431333333333</v>
      </c>
      <c r="G199" s="12">
        <v>24.613069999999997</v>
      </c>
      <c r="H199" s="9">
        <v>25.210100000000004</v>
      </c>
      <c r="I199" s="9">
        <v>25.643729999999998</v>
      </c>
      <c r="J199" s="9"/>
      <c r="K199" s="9"/>
      <c r="L199" s="9"/>
      <c r="M199" s="9">
        <v>24.616326666666662</v>
      </c>
      <c r="N199" s="10">
        <v>19.162806666666665</v>
      </c>
      <c r="O199" s="9">
        <v>10.561399999999999</v>
      </c>
      <c r="P199" s="9">
        <v>10.561399999999999</v>
      </c>
      <c r="Q199" s="9">
        <v>10.561399999999999</v>
      </c>
      <c r="R199" s="10">
        <v>10.561399999999999</v>
      </c>
    </row>
    <row r="200" spans="1:18" s="6" customFormat="1" ht="16.5" customHeight="1">
      <c r="A200" s="5" t="s">
        <v>18</v>
      </c>
      <c r="B200" s="9">
        <v>23.396016129032265</v>
      </c>
      <c r="C200" s="9"/>
      <c r="D200" s="12">
        <v>23.92894193548387</v>
      </c>
      <c r="E200" s="12">
        <v>24.37505483870968</v>
      </c>
      <c r="F200" s="9">
        <v>26.41692580645161</v>
      </c>
      <c r="G200" s="12">
        <v>23.710687096774198</v>
      </c>
      <c r="H200" s="9">
        <v>24.554012903225807</v>
      </c>
      <c r="I200" s="9">
        <v>25.265916129032256</v>
      </c>
      <c r="J200" s="9"/>
      <c r="K200" s="9"/>
      <c r="L200" s="9"/>
      <c r="M200" s="9">
        <v>24.2481064516129</v>
      </c>
      <c r="N200" s="10">
        <v>19.0323</v>
      </c>
      <c r="O200" s="9">
        <v>10.5978</v>
      </c>
      <c r="P200" s="9">
        <v>10.5978</v>
      </c>
      <c r="Q200" s="9">
        <v>10.5978</v>
      </c>
      <c r="R200" s="10">
        <v>10.5978</v>
      </c>
    </row>
    <row r="201" spans="1:18" s="6" customFormat="1" ht="16.5" customHeight="1">
      <c r="A201" s="5" t="s">
        <v>19</v>
      </c>
      <c r="B201" s="9">
        <v>23.711743333333335</v>
      </c>
      <c r="C201" s="9"/>
      <c r="D201" s="12">
        <v>24.254043333333335</v>
      </c>
      <c r="E201" s="12">
        <v>24.708593333333333</v>
      </c>
      <c r="F201" s="9">
        <v>26.795763333333333</v>
      </c>
      <c r="G201" s="12">
        <v>24.032883333333334</v>
      </c>
      <c r="H201" s="9">
        <v>24.727733333333333</v>
      </c>
      <c r="I201" s="9">
        <v>25.495596666666664</v>
      </c>
      <c r="J201" s="9"/>
      <c r="K201" s="9"/>
      <c r="L201" s="9"/>
      <c r="M201" s="9">
        <v>24.36084</v>
      </c>
      <c r="N201" s="10">
        <v>18.941036666666665</v>
      </c>
      <c r="O201" s="9">
        <v>10.433</v>
      </c>
      <c r="P201" s="9">
        <v>10.433</v>
      </c>
      <c r="Q201" s="9">
        <v>10.433</v>
      </c>
      <c r="R201" s="10">
        <v>10.433</v>
      </c>
    </row>
    <row r="202" spans="1:18" s="6" customFormat="1" ht="16.5" customHeight="1">
      <c r="A202" s="5" t="s">
        <v>20</v>
      </c>
      <c r="B202" s="9">
        <v>25.06059677419355</v>
      </c>
      <c r="C202" s="9"/>
      <c r="D202" s="12">
        <v>25.454416129032253</v>
      </c>
      <c r="E202" s="12">
        <v>25.758332258064517</v>
      </c>
      <c r="F202" s="9">
        <v>26.845083870967745</v>
      </c>
      <c r="G202" s="12">
        <v>25.22757419354839</v>
      </c>
      <c r="H202" s="9">
        <v>26.181777419354837</v>
      </c>
      <c r="I202" s="9">
        <v>26.963587096774194</v>
      </c>
      <c r="J202" s="9"/>
      <c r="K202" s="9"/>
      <c r="L202" s="9"/>
      <c r="M202" s="9">
        <v>25.622151612903227</v>
      </c>
      <c r="N202" s="10">
        <v>19.639754838709678</v>
      </c>
      <c r="O202" s="9">
        <v>10.5715</v>
      </c>
      <c r="P202" s="9">
        <v>10.5715</v>
      </c>
      <c r="Q202" s="9">
        <v>10.5715</v>
      </c>
      <c r="R202" s="10">
        <v>10.5715</v>
      </c>
    </row>
    <row r="203" spans="1:18" ht="16.5" customHeight="1">
      <c r="A203" s="7" t="s">
        <v>21</v>
      </c>
      <c r="B203" s="11">
        <f>AVERAGE(B191:B202)</f>
        <v>23.914336475294416</v>
      </c>
      <c r="C203" s="11">
        <f>AVERAGE(C191:C202)</f>
        <v>20.703336789554534</v>
      </c>
      <c r="D203" s="13">
        <f>AVERAGE(D191:D202)</f>
        <v>24.23887546274962</v>
      </c>
      <c r="E203" s="13">
        <f aca="true" t="shared" si="7" ref="E203:R203">AVERAGE(E191:E202)</f>
        <v>24.478032922427033</v>
      </c>
      <c r="F203" s="13">
        <f t="shared" si="7"/>
        <v>25.18847888888889</v>
      </c>
      <c r="G203" s="13">
        <f t="shared" si="7"/>
        <v>24.02273216781874</v>
      </c>
      <c r="H203" s="11">
        <f t="shared" si="7"/>
        <v>24.168059777905786</v>
      </c>
      <c r="I203" s="11">
        <f t="shared" si="7"/>
        <v>24.809735058883764</v>
      </c>
      <c r="J203" s="11"/>
      <c r="K203" s="11"/>
      <c r="L203" s="11"/>
      <c r="M203" s="11">
        <f t="shared" si="7"/>
        <v>23.772944788146436</v>
      </c>
      <c r="N203" s="41">
        <f t="shared" si="7"/>
        <v>18.798759307475677</v>
      </c>
      <c r="O203" s="40">
        <f t="shared" si="7"/>
        <v>10.540925</v>
      </c>
      <c r="P203" s="11">
        <f t="shared" si="7"/>
        <v>10.395727380952382</v>
      </c>
      <c r="Q203" s="40">
        <f t="shared" si="7"/>
        <v>10.395727380952382</v>
      </c>
      <c r="R203" s="41">
        <f t="shared" si="7"/>
        <v>10.395727380952382</v>
      </c>
    </row>
    <row r="204" spans="1:18" s="6" customFormat="1" ht="16.5" customHeight="1">
      <c r="A204" s="15">
        <v>2014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0"/>
      <c r="O204" s="9"/>
      <c r="P204" s="9"/>
      <c r="Q204" s="9"/>
      <c r="R204" s="8"/>
    </row>
    <row r="205" spans="1:18" s="6" customFormat="1" ht="16.5" customHeight="1">
      <c r="A205" s="5" t="s">
        <v>9</v>
      </c>
      <c r="B205" s="9">
        <v>25.45644193548387</v>
      </c>
      <c r="C205" s="9"/>
      <c r="D205" s="12">
        <v>25.869006451612904</v>
      </c>
      <c r="E205" s="12">
        <v>26.189996774193546</v>
      </c>
      <c r="F205" s="9">
        <v>27.371938709677423</v>
      </c>
      <c r="G205" s="12">
        <v>25.639170967741936</v>
      </c>
      <c r="H205" s="9">
        <v>25.69832258064516</v>
      </c>
      <c r="I205" s="9">
        <v>26.788729032258065</v>
      </c>
      <c r="J205" s="9"/>
      <c r="K205" s="9"/>
      <c r="L205" s="9"/>
      <c r="M205" s="9">
        <v>25.166558064516128</v>
      </c>
      <c r="N205" s="10">
        <v>19.983293548387095</v>
      </c>
      <c r="O205" s="9">
        <v>10.808000000000002</v>
      </c>
      <c r="P205" s="9">
        <v>10.808000000000002</v>
      </c>
      <c r="Q205" s="9">
        <v>10.808000000000002</v>
      </c>
      <c r="R205" s="10">
        <v>10.808000000000002</v>
      </c>
    </row>
    <row r="206" spans="1:18" s="6" customFormat="1" ht="16.5" customHeight="1">
      <c r="A206" s="5" t="s">
        <v>10</v>
      </c>
      <c r="B206" s="9">
        <v>25.46132142857143</v>
      </c>
      <c r="C206" s="9"/>
      <c r="D206" s="12">
        <v>25.781989285714282</v>
      </c>
      <c r="E206" s="12">
        <v>26.011846428571427</v>
      </c>
      <c r="F206" s="9">
        <v>26.6077</v>
      </c>
      <c r="G206" s="12">
        <v>25.553839285714282</v>
      </c>
      <c r="H206" s="9">
        <v>25.638039285714285</v>
      </c>
      <c r="I206" s="9">
        <v>26.789882142857145</v>
      </c>
      <c r="J206" s="9"/>
      <c r="K206" s="9"/>
      <c r="L206" s="9"/>
      <c r="M206" s="9">
        <v>25.261121428571432</v>
      </c>
      <c r="N206" s="10">
        <v>19.82898928571429</v>
      </c>
      <c r="O206" s="9">
        <v>11.006999999999996</v>
      </c>
      <c r="P206" s="9">
        <v>11.006999999999996</v>
      </c>
      <c r="Q206" s="9">
        <v>11.006999999999996</v>
      </c>
      <c r="R206" s="10">
        <v>11.006999999999996</v>
      </c>
    </row>
    <row r="207" spans="1:18" s="6" customFormat="1" ht="16.5" customHeight="1">
      <c r="A207" s="5" t="s">
        <v>11</v>
      </c>
      <c r="B207" s="9">
        <v>25.27201612903226</v>
      </c>
      <c r="C207" s="9"/>
      <c r="D207" s="12">
        <v>25.651077419354834</v>
      </c>
      <c r="E207" s="12">
        <v>25.94005806451613</v>
      </c>
      <c r="F207" s="9">
        <v>26.927787096774193</v>
      </c>
      <c r="G207" s="12">
        <v>25.42475161290323</v>
      </c>
      <c r="H207" s="9">
        <v>24.887922580645164</v>
      </c>
      <c r="I207" s="9">
        <v>25.99866129032258</v>
      </c>
      <c r="J207" s="9"/>
      <c r="K207" s="9"/>
      <c r="L207" s="9"/>
      <c r="M207" s="9">
        <v>24.873661290322584</v>
      </c>
      <c r="N207" s="10">
        <v>19.376890322580643</v>
      </c>
      <c r="O207" s="9">
        <v>10.911</v>
      </c>
      <c r="P207" s="9">
        <v>10.911</v>
      </c>
      <c r="Q207" s="9">
        <v>10.911</v>
      </c>
      <c r="R207" s="10">
        <v>10.911</v>
      </c>
    </row>
    <row r="208" spans="1:18" s="6" customFormat="1" ht="16.5" customHeight="1">
      <c r="A208" s="5" t="s">
        <v>12</v>
      </c>
      <c r="B208" s="9">
        <v>25.59376333333334</v>
      </c>
      <c r="C208" s="9"/>
      <c r="D208" s="12">
        <v>26.084206666666663</v>
      </c>
      <c r="E208" s="12">
        <v>26.48478</v>
      </c>
      <c r="F208" s="9">
        <v>28.200063333333333</v>
      </c>
      <c r="G208" s="12">
        <v>25.858299999999996</v>
      </c>
      <c r="H208" s="9">
        <v>24.92708</v>
      </c>
      <c r="I208" s="9">
        <v>25.991296666666667</v>
      </c>
      <c r="J208" s="9"/>
      <c r="K208" s="9"/>
      <c r="L208" s="9"/>
      <c r="M208" s="9">
        <v>24.89723333333333</v>
      </c>
      <c r="N208" s="10">
        <v>19.102030000000003</v>
      </c>
      <c r="O208" s="9">
        <v>10.8254</v>
      </c>
      <c r="P208" s="9">
        <v>10.8254</v>
      </c>
      <c r="Q208" s="9">
        <v>10.8254</v>
      </c>
      <c r="R208" s="10">
        <v>10.8254</v>
      </c>
    </row>
    <row r="209" spans="1:18" s="6" customFormat="1" ht="16.5" customHeight="1">
      <c r="A209" s="5" t="s">
        <v>13</v>
      </c>
      <c r="B209" s="9">
        <v>25.6951677419355</v>
      </c>
      <c r="C209" s="9"/>
      <c r="D209" s="12">
        <v>26.093332258064514</v>
      </c>
      <c r="E209" s="12">
        <v>26.401206451612904</v>
      </c>
      <c r="F209" s="9">
        <v>27.527864516129032</v>
      </c>
      <c r="G209" s="12">
        <v>25.865193548387097</v>
      </c>
      <c r="H209" s="9">
        <v>24.92572258064516</v>
      </c>
      <c r="I209" s="9">
        <v>26.09958387096774</v>
      </c>
      <c r="J209" s="9"/>
      <c r="K209" s="9"/>
      <c r="L209" s="9"/>
      <c r="M209" s="9">
        <v>24.91994193548387</v>
      </c>
      <c r="N209" s="10">
        <v>19.399525806451617</v>
      </c>
      <c r="O209" s="9">
        <v>10.800000000000002</v>
      </c>
      <c r="P209" s="9">
        <v>10.800000000000002</v>
      </c>
      <c r="Q209" s="9">
        <v>10.800000000000002</v>
      </c>
      <c r="R209" s="10">
        <v>10.800000000000002</v>
      </c>
    </row>
    <row r="210" spans="1:18" s="6" customFormat="1" ht="16.5" customHeight="1">
      <c r="A210" s="5" t="s">
        <v>14</v>
      </c>
      <c r="B210" s="9">
        <v>26.213216666666664</v>
      </c>
      <c r="C210" s="9"/>
      <c r="D210" s="12">
        <v>26.460853333333333</v>
      </c>
      <c r="E210" s="12">
        <v>26.605466666666665</v>
      </c>
      <c r="F210" s="9">
        <v>26.746019999999998</v>
      </c>
      <c r="G210" s="12">
        <v>26.231270000000002</v>
      </c>
      <c r="H210" s="9">
        <v>25.091536666666663</v>
      </c>
      <c r="I210" s="9">
        <v>25.88744666666667</v>
      </c>
      <c r="J210" s="9"/>
      <c r="K210" s="9"/>
      <c r="L210" s="9"/>
      <c r="M210" s="9">
        <v>24.71238333333333</v>
      </c>
      <c r="N210" s="10">
        <v>19.855336666666666</v>
      </c>
      <c r="O210" s="9">
        <v>10.8694</v>
      </c>
      <c r="P210" s="9">
        <v>10.8694</v>
      </c>
      <c r="Q210" s="9">
        <v>10.8694</v>
      </c>
      <c r="R210" s="10">
        <v>10.8694</v>
      </c>
    </row>
    <row r="211" spans="1:18" s="6" customFormat="1" ht="16.5" customHeight="1">
      <c r="A211" s="5" t="s">
        <v>15</v>
      </c>
      <c r="B211" s="9">
        <v>25.71473548387097</v>
      </c>
      <c r="C211" s="9"/>
      <c r="D211" s="12">
        <v>26.013070967741935</v>
      </c>
      <c r="E211" s="12">
        <v>26.22202580645161</v>
      </c>
      <c r="F211" s="9">
        <v>26.696706451612904</v>
      </c>
      <c r="G211" s="12">
        <v>25.786529032258063</v>
      </c>
      <c r="H211" s="9">
        <v>24.446051612903226</v>
      </c>
      <c r="I211" s="9">
        <v>25.22241935483871</v>
      </c>
      <c r="J211" s="9"/>
      <c r="K211" s="9"/>
      <c r="L211" s="9"/>
      <c r="M211" s="9">
        <v>23.99032258064516</v>
      </c>
      <c r="N211" s="10">
        <v>19.14186774193548</v>
      </c>
      <c r="O211" s="9">
        <v>10.8653</v>
      </c>
      <c r="P211" s="9">
        <v>10.8653</v>
      </c>
      <c r="Q211" s="9">
        <v>10.8653</v>
      </c>
      <c r="R211" s="10">
        <v>10.8653</v>
      </c>
    </row>
    <row r="212" spans="1:18" s="6" customFormat="1" ht="16.5" customHeight="1">
      <c r="A212" s="5" t="s">
        <v>16</v>
      </c>
      <c r="B212" s="9">
        <v>23.442416129032257</v>
      </c>
      <c r="C212" s="9"/>
      <c r="D212" s="12">
        <v>23.889270967741933</v>
      </c>
      <c r="E212" s="12">
        <v>24.2470935483871</v>
      </c>
      <c r="F212" s="9">
        <v>25.69283548387097</v>
      </c>
      <c r="G212" s="12">
        <v>23.6644</v>
      </c>
      <c r="H212" s="9">
        <v>23.928235483870967</v>
      </c>
      <c r="I212" s="9">
        <v>24.665899999999997</v>
      </c>
      <c r="J212" s="9"/>
      <c r="K212" s="9"/>
      <c r="L212" s="9"/>
      <c r="M212" s="9">
        <v>23.469209677419357</v>
      </c>
      <c r="N212" s="10">
        <v>18.87561935483871</v>
      </c>
      <c r="O212" s="9">
        <v>10.728299999999999</v>
      </c>
      <c r="P212" s="9">
        <v>10.728299999999999</v>
      </c>
      <c r="Q212" s="9">
        <v>10.728299999999999</v>
      </c>
      <c r="R212" s="10">
        <v>10.728299999999999</v>
      </c>
    </row>
    <row r="213" spans="1:18" s="6" customFormat="1" ht="16.5" customHeight="1">
      <c r="A213" s="5" t="s">
        <v>17</v>
      </c>
      <c r="B213" s="9">
        <v>23.36241</v>
      </c>
      <c r="C213" s="9"/>
      <c r="D213" s="12">
        <v>23.80608</v>
      </c>
      <c r="E213" s="12">
        <v>24.160363333333333</v>
      </c>
      <c r="F213" s="9">
        <v>25.57885333333333</v>
      </c>
      <c r="G213" s="12">
        <v>23.582083333333333</v>
      </c>
      <c r="H213" s="9">
        <v>23.19948</v>
      </c>
      <c r="I213" s="9">
        <v>23.776693333333338</v>
      </c>
      <c r="J213" s="9"/>
      <c r="K213" s="9"/>
      <c r="L213" s="9"/>
      <c r="M213" s="9">
        <v>22.631486666666667</v>
      </c>
      <c r="N213" s="10">
        <v>18.46700333333333</v>
      </c>
      <c r="O213" s="9">
        <v>10.697300000000002</v>
      </c>
      <c r="P213" s="9">
        <v>10.697300000000002</v>
      </c>
      <c r="Q213" s="9">
        <v>10.697300000000002</v>
      </c>
      <c r="R213" s="10">
        <v>10.697300000000002</v>
      </c>
    </row>
    <row r="214" spans="1:18" s="6" customFormat="1" ht="16.5" customHeight="1">
      <c r="A214" s="5" t="s">
        <v>18</v>
      </c>
      <c r="B214" s="9">
        <f>(B209*5+B210*7+B211*7+B212*7+B213*5)/31</f>
        <v>24.93162795698925</v>
      </c>
      <c r="C214" s="9"/>
      <c r="D214" s="12">
        <f aca="true" t="shared" si="8" ref="D214:R214">(D209*5+D210*7+D211*7+D212*7+D213*5)/31</f>
        <v>25.291594457162677</v>
      </c>
      <c r="E214" s="12">
        <f t="shared" si="8"/>
        <v>25.559030679847385</v>
      </c>
      <c r="F214" s="9">
        <f t="shared" si="8"/>
        <v>26.434920090183837</v>
      </c>
      <c r="G214" s="12">
        <f t="shared" si="8"/>
        <v>25.064896052722858</v>
      </c>
      <c r="H214" s="9">
        <f t="shared" si="8"/>
        <v>24.35118642733264</v>
      </c>
      <c r="I214" s="9">
        <f t="shared" si="8"/>
        <v>25.15521768296913</v>
      </c>
      <c r="J214" s="9"/>
      <c r="K214" s="9"/>
      <c r="L214" s="9"/>
      <c r="M214" s="9">
        <f t="shared" si="8"/>
        <v>23.96646942421089</v>
      </c>
      <c r="N214" s="10">
        <f t="shared" si="8"/>
        <v>19.1755616788068</v>
      </c>
      <c r="O214" s="9">
        <f t="shared" si="8"/>
        <v>10.79766129032258</v>
      </c>
      <c r="P214" s="9">
        <f t="shared" si="8"/>
        <v>10.79766129032258</v>
      </c>
      <c r="Q214" s="9">
        <f t="shared" si="8"/>
        <v>10.79766129032258</v>
      </c>
      <c r="R214" s="10">
        <f t="shared" si="8"/>
        <v>10.79766129032258</v>
      </c>
    </row>
    <row r="215" spans="1:18" s="6" customFormat="1" ht="16.5" customHeight="1">
      <c r="A215" s="5" t="s">
        <v>19</v>
      </c>
      <c r="B215" s="9">
        <v>19.878596666666667</v>
      </c>
      <c r="C215" s="9"/>
      <c r="D215" s="12">
        <v>20.91302</v>
      </c>
      <c r="E215" s="12">
        <v>21.856373333333334</v>
      </c>
      <c r="F215" s="9">
        <v>27.08777666666667</v>
      </c>
      <c r="G215" s="12">
        <v>20.685193333333334</v>
      </c>
      <c r="H215" s="9">
        <v>20.361833333333333</v>
      </c>
      <c r="I215" s="9">
        <v>20.92474666666667</v>
      </c>
      <c r="J215" s="9"/>
      <c r="K215" s="9"/>
      <c r="L215" s="9"/>
      <c r="M215" s="9">
        <v>19.403993333333332</v>
      </c>
      <c r="N215" s="10">
        <v>15.093936666666668</v>
      </c>
      <c r="O215" s="9">
        <v>10.844699999999998</v>
      </c>
      <c r="P215" s="9">
        <v>10.844699999999998</v>
      </c>
      <c r="Q215" s="9">
        <v>10.844699999999998</v>
      </c>
      <c r="R215" s="10">
        <v>10.844699999999998</v>
      </c>
    </row>
    <row r="216" spans="1:18" s="6" customFormat="1" ht="16.5" customHeight="1">
      <c r="A216" s="5" t="s">
        <v>20</v>
      </c>
      <c r="B216" s="9">
        <v>16.087151612903227</v>
      </c>
      <c r="C216" s="9"/>
      <c r="D216" s="12">
        <v>17.37044193548387</v>
      </c>
      <c r="E216" s="12">
        <v>18.562322580645162</v>
      </c>
      <c r="F216" s="9">
        <v>25.405570967741934</v>
      </c>
      <c r="G216" s="12">
        <v>17.143358064516132</v>
      </c>
      <c r="H216" s="9">
        <v>16.708709677419357</v>
      </c>
      <c r="I216" s="9">
        <v>17.93309677419355</v>
      </c>
      <c r="J216" s="9"/>
      <c r="K216" s="9"/>
      <c r="L216" s="9"/>
      <c r="M216" s="9">
        <v>16.03730322580645</v>
      </c>
      <c r="N216" s="10">
        <v>12.45516129032258</v>
      </c>
      <c r="O216" s="9">
        <v>10.9566</v>
      </c>
      <c r="P216" s="9">
        <v>10.9566</v>
      </c>
      <c r="Q216" s="9">
        <v>10.9566</v>
      </c>
      <c r="R216" s="10">
        <v>10.9566</v>
      </c>
    </row>
    <row r="217" spans="1:18" ht="16.5" customHeight="1">
      <c r="A217" s="7" t="s">
        <v>21</v>
      </c>
      <c r="B217" s="11">
        <f>AVERAGE(B205:B216)</f>
        <v>23.92573875704046</v>
      </c>
      <c r="C217" s="11"/>
      <c r="D217" s="13">
        <f>AVERAGE(D205:D216)</f>
        <v>24.43532864523975</v>
      </c>
      <c r="E217" s="13">
        <f aca="true" t="shared" si="9" ref="E217:R217">AVERAGE(E205:E216)</f>
        <v>24.853380305629884</v>
      </c>
      <c r="F217" s="13">
        <f t="shared" si="9"/>
        <v>26.689836387443634</v>
      </c>
      <c r="G217" s="13">
        <f t="shared" si="9"/>
        <v>24.208248769242527</v>
      </c>
      <c r="H217" s="11">
        <f t="shared" si="9"/>
        <v>23.680343352431326</v>
      </c>
      <c r="I217" s="11">
        <f t="shared" si="9"/>
        <v>24.602806123478356</v>
      </c>
      <c r="J217" s="11"/>
      <c r="K217" s="11"/>
      <c r="L217" s="11"/>
      <c r="M217" s="11">
        <f>AVERAGE(M205:M216)</f>
        <v>23.277473691136876</v>
      </c>
      <c r="N217" s="41">
        <f t="shared" si="9"/>
        <v>18.39626797464199</v>
      </c>
      <c r="O217" s="40">
        <f>AVERAGE(O205:O216)</f>
        <v>10.842555107526884</v>
      </c>
      <c r="P217" s="11">
        <f t="shared" si="9"/>
        <v>10.842555107526884</v>
      </c>
      <c r="Q217" s="40">
        <f t="shared" si="9"/>
        <v>10.842555107526884</v>
      </c>
      <c r="R217" s="41">
        <f t="shared" si="9"/>
        <v>10.842555107526884</v>
      </c>
    </row>
    <row r="218" spans="1:18" s="6" customFormat="1" ht="16.5" customHeight="1">
      <c r="A218" s="15">
        <v>2015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8"/>
    </row>
    <row r="219" spans="1:18" s="6" customFormat="1" ht="16.5" customHeight="1">
      <c r="A219" s="5" t="s">
        <v>9</v>
      </c>
      <c r="B219" s="9">
        <v>13.104745161290321</v>
      </c>
      <c r="C219" s="9"/>
      <c r="D219" s="12">
        <v>14.675616129032258</v>
      </c>
      <c r="E219" s="12">
        <v>16.155354838709677</v>
      </c>
      <c r="F219" s="9">
        <v>24.873203225806456</v>
      </c>
      <c r="G219" s="12">
        <v>14.4505064516129</v>
      </c>
      <c r="H219" s="9">
        <v>13.647367741935485</v>
      </c>
      <c r="I219" s="9">
        <v>15.16486129032258</v>
      </c>
      <c r="J219" s="9"/>
      <c r="K219" s="9"/>
      <c r="L219" s="9"/>
      <c r="M219" s="9">
        <v>13.134400000000001</v>
      </c>
      <c r="N219" s="10">
        <v>9.617232258064515</v>
      </c>
      <c r="O219" s="9">
        <v>10.996199999999998</v>
      </c>
      <c r="P219" s="9">
        <v>10.996199999999998</v>
      </c>
      <c r="Q219" s="9">
        <v>10.996199999999998</v>
      </c>
      <c r="R219" s="10">
        <v>10.996199999999998</v>
      </c>
    </row>
    <row r="220" spans="1:18" s="6" customFormat="1" ht="16.5" customHeight="1">
      <c r="A220" s="5" t="s">
        <v>10</v>
      </c>
      <c r="B220" s="9">
        <v>15.282614285714287</v>
      </c>
      <c r="C220" s="9"/>
      <c r="D220" s="12">
        <v>16.760653571428573</v>
      </c>
      <c r="E220" s="12">
        <v>18.14814642857143</v>
      </c>
      <c r="F220" s="9">
        <v>26.270864285714286</v>
      </c>
      <c r="G220" s="12">
        <v>16.535317857142854</v>
      </c>
      <c r="H220" s="9">
        <v>15.174207142857142</v>
      </c>
      <c r="I220" s="9">
        <v>16.133532142857142</v>
      </c>
      <c r="J220" s="9"/>
      <c r="K220" s="9"/>
      <c r="L220" s="9"/>
      <c r="M220" s="9">
        <v>14.433617857142858</v>
      </c>
      <c r="N220" s="10">
        <v>11.439378571428572</v>
      </c>
      <c r="O220" s="9">
        <v>16.204885714285716</v>
      </c>
      <c r="P220" s="9">
        <v>16.204885714285716</v>
      </c>
      <c r="Q220" s="9">
        <v>16.204885714285716</v>
      </c>
      <c r="R220" s="10">
        <v>16.204885714285716</v>
      </c>
    </row>
    <row r="221" spans="1:18" s="6" customFormat="1" ht="16.5" customHeight="1">
      <c r="A221" s="5" t="s">
        <v>11</v>
      </c>
      <c r="B221" s="9">
        <v>16.291645161290326</v>
      </c>
      <c r="C221" s="9"/>
      <c r="D221" s="12">
        <v>17.58993870967742</v>
      </c>
      <c r="E221" s="12">
        <v>18.79756129032258</v>
      </c>
      <c r="F221" s="9">
        <v>25.75073870967742</v>
      </c>
      <c r="G221" s="12">
        <v>17.363290322580646</v>
      </c>
      <c r="H221" s="9">
        <v>14.926983870967742</v>
      </c>
      <c r="I221" s="9">
        <v>16.13716129032258</v>
      </c>
      <c r="J221" s="9"/>
      <c r="K221" s="9"/>
      <c r="L221" s="9"/>
      <c r="M221" s="9">
        <v>14.6041</v>
      </c>
      <c r="N221" s="10">
        <v>11.042906451612904</v>
      </c>
      <c r="O221" s="9">
        <v>16.534064516129032</v>
      </c>
      <c r="P221" s="9">
        <v>16.534064516129032</v>
      </c>
      <c r="Q221" s="9">
        <v>16.534064516129032</v>
      </c>
      <c r="R221" s="10">
        <v>16.534064516129032</v>
      </c>
    </row>
    <row r="222" spans="1:18" s="6" customFormat="1" ht="16.5" customHeight="1">
      <c r="A222" s="5" t="s">
        <v>12</v>
      </c>
      <c r="B222" s="9">
        <v>16.28989</v>
      </c>
      <c r="C222" s="9"/>
      <c r="D222" s="12">
        <v>17.40167333333333</v>
      </c>
      <c r="E222" s="12">
        <v>18.423143333333332</v>
      </c>
      <c r="F222" s="9">
        <v>24.169476666666664</v>
      </c>
      <c r="G222" s="12">
        <v>17.176023333333333</v>
      </c>
      <c r="H222" s="9">
        <v>14.944886666666665</v>
      </c>
      <c r="I222" s="9">
        <v>16.182446666666667</v>
      </c>
      <c r="J222" s="9"/>
      <c r="K222" s="9"/>
      <c r="L222" s="9"/>
      <c r="M222" s="9">
        <v>14.631273333333331</v>
      </c>
      <c r="N222" s="10">
        <v>11.38987</v>
      </c>
      <c r="O222" s="9">
        <v>16.252033333333333</v>
      </c>
      <c r="P222" s="9">
        <v>16.252033333333333</v>
      </c>
      <c r="Q222" s="9">
        <v>16.252033333333333</v>
      </c>
      <c r="R222" s="10">
        <v>16.252033333333333</v>
      </c>
    </row>
    <row r="223" spans="1:18" s="6" customFormat="1" ht="16.5" customHeight="1">
      <c r="A223" s="5" t="s">
        <v>13</v>
      </c>
      <c r="B223" s="9">
        <v>18.58390322580645</v>
      </c>
      <c r="C223" s="9"/>
      <c r="D223" s="12">
        <v>19.518490322580647</v>
      </c>
      <c r="E223" s="12">
        <v>20.36021935483871</v>
      </c>
      <c r="F223" s="9">
        <v>24.913077419354842</v>
      </c>
      <c r="G223" s="12">
        <v>19.28660322580645</v>
      </c>
      <c r="H223" s="9">
        <v>16.6844064516129</v>
      </c>
      <c r="I223" s="9">
        <v>17.965429032258065</v>
      </c>
      <c r="J223" s="9"/>
      <c r="K223" s="9"/>
      <c r="L223" s="9"/>
      <c r="M223" s="9">
        <v>16.364664516129032</v>
      </c>
      <c r="N223" s="10">
        <v>13.13652258064516</v>
      </c>
      <c r="O223" s="9">
        <v>16.14149677419355</v>
      </c>
      <c r="P223" s="9">
        <v>16.14149677419355</v>
      </c>
      <c r="Q223" s="9">
        <v>16.14149677419355</v>
      </c>
      <c r="R223" s="10">
        <v>16.14149677419355</v>
      </c>
    </row>
    <row r="224" spans="1:18" s="6" customFormat="1" ht="16.5" customHeight="1">
      <c r="A224" s="5" t="s">
        <v>14</v>
      </c>
      <c r="B224" s="9">
        <v>18.867653333333337</v>
      </c>
      <c r="C224" s="9"/>
      <c r="D224" s="12">
        <v>19.765649999999997</v>
      </c>
      <c r="E224" s="12">
        <v>20.56988</v>
      </c>
      <c r="F224" s="9">
        <v>24.870626666666666</v>
      </c>
      <c r="G224" s="12">
        <v>19.532286666666664</v>
      </c>
      <c r="H224" s="9">
        <v>16.215743333333332</v>
      </c>
      <c r="I224" s="9">
        <v>17.60246</v>
      </c>
      <c r="J224" s="9"/>
      <c r="K224" s="9"/>
      <c r="L224" s="9"/>
      <c r="M224" s="9">
        <v>15.878233333333332</v>
      </c>
      <c r="N224" s="10">
        <v>12.49437</v>
      </c>
      <c r="O224" s="9">
        <v>15.883116666666668</v>
      </c>
      <c r="P224" s="9">
        <v>15.883116666666668</v>
      </c>
      <c r="Q224" s="9">
        <v>15.883116666666668</v>
      </c>
      <c r="R224" s="10">
        <v>15.883116666666668</v>
      </c>
    </row>
    <row r="225" spans="1:18" s="6" customFormat="1" ht="16.5" customHeight="1">
      <c r="A225" s="5" t="s">
        <v>15</v>
      </c>
      <c r="B225" s="9">
        <v>17.53848387096774</v>
      </c>
      <c r="C225" s="9"/>
      <c r="D225" s="12">
        <v>18.628238709677422</v>
      </c>
      <c r="E225" s="12">
        <v>19.622864516129034</v>
      </c>
      <c r="F225" s="9">
        <v>25.14727096774194</v>
      </c>
      <c r="G225" s="12">
        <v>18.39142580645161</v>
      </c>
      <c r="H225" s="9">
        <v>14.702819354838711</v>
      </c>
      <c r="I225" s="9">
        <v>15.95431935483871</v>
      </c>
      <c r="J225" s="9"/>
      <c r="K225" s="9"/>
      <c r="L225" s="9"/>
      <c r="M225" s="9">
        <v>14.196132258064518</v>
      </c>
      <c r="N225" s="10">
        <v>11.047738709677422</v>
      </c>
      <c r="O225" s="9">
        <v>15.69971935483871</v>
      </c>
      <c r="P225" s="9">
        <v>15.69971935483871</v>
      </c>
      <c r="Q225" s="9">
        <v>15.69971935483871</v>
      </c>
      <c r="R225" s="10">
        <v>15.69971935483871</v>
      </c>
    </row>
    <row r="226" spans="1:18" s="6" customFormat="1" ht="16.5" customHeight="1">
      <c r="A226" s="5" t="s">
        <v>16</v>
      </c>
      <c r="B226" s="9">
        <v>16.10761612903226</v>
      </c>
      <c r="C226" s="9"/>
      <c r="D226" s="12">
        <v>17.332932258064517</v>
      </c>
      <c r="E226" s="12">
        <v>18.459974193548387</v>
      </c>
      <c r="F226" s="9">
        <v>24.81363870967742</v>
      </c>
      <c r="G226" s="12">
        <v>17.088174193548387</v>
      </c>
      <c r="H226" s="9">
        <v>13.156348387096775</v>
      </c>
      <c r="I226" s="9">
        <v>14.709029032258064</v>
      </c>
      <c r="J226" s="9"/>
      <c r="K226" s="9"/>
      <c r="L226" s="9"/>
      <c r="M226" s="9">
        <v>12.787364516129033</v>
      </c>
      <c r="N226" s="10">
        <v>9.341993548387098</v>
      </c>
      <c r="O226" s="9">
        <v>14.977122580645164</v>
      </c>
      <c r="P226" s="9">
        <v>14.977122580645164</v>
      </c>
      <c r="Q226" s="9">
        <v>14.977122580645164</v>
      </c>
      <c r="R226" s="10">
        <v>14.977122580645164</v>
      </c>
    </row>
    <row r="227" spans="1:18" s="6" customFormat="1" ht="16.5" customHeight="1">
      <c r="A227" s="5" t="s">
        <v>17</v>
      </c>
      <c r="B227" s="9">
        <v>15.96284</v>
      </c>
      <c r="C227" s="9"/>
      <c r="D227" s="12">
        <v>17.290203333333334</v>
      </c>
      <c r="E227" s="12">
        <v>18.517523333333333</v>
      </c>
      <c r="F227" s="9">
        <v>25.504920000000002</v>
      </c>
      <c r="G227" s="12">
        <v>17.040293333333334</v>
      </c>
      <c r="H227" s="9">
        <v>13.72968</v>
      </c>
      <c r="I227" s="9">
        <v>15.200603333333333</v>
      </c>
      <c r="J227" s="9"/>
      <c r="K227" s="9"/>
      <c r="L227" s="9"/>
      <c r="M227" s="9">
        <v>13.549203333333336</v>
      </c>
      <c r="N227" s="10">
        <v>9.040893333333333</v>
      </c>
      <c r="O227" s="9">
        <v>14.411310000000002</v>
      </c>
      <c r="P227" s="9">
        <v>14.411310000000002</v>
      </c>
      <c r="Q227" s="9">
        <v>14.411310000000002</v>
      </c>
      <c r="R227" s="10">
        <v>14.411310000000002</v>
      </c>
    </row>
    <row r="228" spans="1:18" s="6" customFormat="1" ht="16.5" customHeight="1">
      <c r="A228" s="5" t="s">
        <v>18</v>
      </c>
      <c r="B228" s="9">
        <v>16.00077741935484</v>
      </c>
      <c r="C228" s="9"/>
      <c r="D228" s="12">
        <v>17.328587096774196</v>
      </c>
      <c r="E228" s="12">
        <v>18.553751612903223</v>
      </c>
      <c r="F228" s="9">
        <v>25.502554838709674</v>
      </c>
      <c r="G228" s="12">
        <v>17.072425806451616</v>
      </c>
      <c r="H228" s="9">
        <v>14.146287096774193</v>
      </c>
      <c r="I228" s="9">
        <v>15.53276129032258</v>
      </c>
      <c r="J228" s="9"/>
      <c r="K228" s="9"/>
      <c r="L228" s="9"/>
      <c r="M228" s="9">
        <v>13.750890322580645</v>
      </c>
      <c r="N228" s="10">
        <v>9.421029032258064</v>
      </c>
      <c r="O228" s="9">
        <v>15.524654838709676</v>
      </c>
      <c r="P228" s="9">
        <v>15.524654838709676</v>
      </c>
      <c r="Q228" s="9">
        <v>15.524654838709676</v>
      </c>
      <c r="R228" s="10">
        <v>15.524654838709676</v>
      </c>
    </row>
    <row r="229" spans="1:18" s="6" customFormat="1" ht="16.5" customHeight="1">
      <c r="A229" s="5" t="s">
        <v>19</v>
      </c>
      <c r="B229" s="9">
        <v>14.51102</v>
      </c>
      <c r="C229" s="9"/>
      <c r="D229" s="12">
        <v>15.912213333333336</v>
      </c>
      <c r="E229" s="12">
        <v>17.21399333333333</v>
      </c>
      <c r="F229" s="9">
        <v>24.693136666666664</v>
      </c>
      <c r="G229" s="12">
        <v>15.665476666666667</v>
      </c>
      <c r="H229" s="9">
        <v>13.325223333333334</v>
      </c>
      <c r="I229" s="9">
        <v>14.822063333333334</v>
      </c>
      <c r="J229" s="9"/>
      <c r="K229" s="9"/>
      <c r="L229" s="9"/>
      <c r="M229" s="9">
        <v>12.976056666666668</v>
      </c>
      <c r="N229" s="10">
        <v>8.724376666666666</v>
      </c>
      <c r="O229" s="9">
        <v>15.70833</v>
      </c>
      <c r="P229" s="9">
        <v>15.70833</v>
      </c>
      <c r="Q229" s="9">
        <v>15.70833</v>
      </c>
      <c r="R229" s="10">
        <v>15.70833</v>
      </c>
    </row>
    <row r="230" spans="1:18" s="6" customFormat="1" ht="16.5" customHeight="1">
      <c r="A230" s="5" t="s">
        <v>20</v>
      </c>
      <c r="B230" s="9">
        <v>13.794125806451614</v>
      </c>
      <c r="C230" s="9"/>
      <c r="D230" s="12">
        <v>15.119416129032258</v>
      </c>
      <c r="E230" s="12">
        <v>16.344612903225805</v>
      </c>
      <c r="F230" s="9">
        <v>23.319103225806447</v>
      </c>
      <c r="G230" s="12">
        <v>14.871909677419355</v>
      </c>
      <c r="H230" s="9">
        <v>11.261409677419355</v>
      </c>
      <c r="I230" s="9">
        <v>12.78731612903226</v>
      </c>
      <c r="J230" s="9"/>
      <c r="K230" s="9"/>
      <c r="L230" s="9"/>
      <c r="M230" s="9">
        <v>10.765364516129033</v>
      </c>
      <c r="N230" s="10">
        <v>7.066070967741935</v>
      </c>
      <c r="O230" s="9">
        <v>16.436970967741935</v>
      </c>
      <c r="P230" s="9">
        <v>16.436970967741935</v>
      </c>
      <c r="Q230" s="9">
        <v>16.436970967741935</v>
      </c>
      <c r="R230" s="10">
        <v>16.436970967741935</v>
      </c>
    </row>
    <row r="231" spans="1:18" ht="16.5" customHeight="1">
      <c r="A231" s="7" t="s">
        <v>21</v>
      </c>
      <c r="B231" s="11">
        <f>AVERAGE(B219:B230)</f>
        <v>16.02794286610343</v>
      </c>
      <c r="C231" s="11"/>
      <c r="D231" s="13">
        <f aca="true" t="shared" si="10" ref="D231:Q231">AVERAGE(D219:D230)</f>
        <v>17.276967743855607</v>
      </c>
      <c r="E231" s="13">
        <f>AVERAGE(E219:E230)</f>
        <v>18.430585428187403</v>
      </c>
      <c r="F231" s="13">
        <f t="shared" si="10"/>
        <v>24.985717615207374</v>
      </c>
      <c r="G231" s="13">
        <f t="shared" si="10"/>
        <v>17.039477778417815</v>
      </c>
      <c r="H231" s="11">
        <f t="shared" si="10"/>
        <v>14.326280254736302</v>
      </c>
      <c r="I231" s="11">
        <f t="shared" si="10"/>
        <v>15.682665241295444</v>
      </c>
      <c r="J231" s="11"/>
      <c r="K231" s="11"/>
      <c r="L231" s="11"/>
      <c r="M231" s="11">
        <f t="shared" si="10"/>
        <v>13.922608387736815</v>
      </c>
      <c r="N231" s="41">
        <f t="shared" si="10"/>
        <v>10.313531843317973</v>
      </c>
      <c r="O231" s="40">
        <f t="shared" si="10"/>
        <v>15.39749206221198</v>
      </c>
      <c r="P231" s="11">
        <f t="shared" si="10"/>
        <v>15.39749206221198</v>
      </c>
      <c r="Q231" s="40">
        <f t="shared" si="10"/>
        <v>15.39749206221198</v>
      </c>
      <c r="R231" s="41">
        <f>AVERAGE(R219:R230)</f>
        <v>15.39749206221198</v>
      </c>
    </row>
    <row r="232" spans="1:18" s="6" customFormat="1" ht="16.5" customHeight="1">
      <c r="A232" s="15">
        <v>2016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0"/>
      <c r="O232" s="9"/>
      <c r="P232" s="9"/>
      <c r="Q232" s="9"/>
      <c r="R232" s="8"/>
    </row>
    <row r="233" spans="1:18" s="6" customFormat="1" ht="16.5" customHeight="1">
      <c r="A233" s="5" t="s">
        <v>9</v>
      </c>
      <c r="B233" s="9">
        <v>12.762574193548387</v>
      </c>
      <c r="C233" s="9"/>
      <c r="D233" s="12">
        <v>13.981709677419355</v>
      </c>
      <c r="E233" s="12">
        <v>15.19386129032258</v>
      </c>
      <c r="F233" s="9">
        <v>21.219412903225805</v>
      </c>
      <c r="G233" s="12">
        <v>13.73115806451613</v>
      </c>
      <c r="H233" s="9">
        <v>9.100758064516128</v>
      </c>
      <c r="I233" s="9">
        <v>10.788080645161289</v>
      </c>
      <c r="J233" s="9"/>
      <c r="K233" s="9"/>
      <c r="L233" s="9"/>
      <c r="M233" s="9">
        <v>8.44008064516129</v>
      </c>
      <c r="N233" s="10">
        <v>6.094916129032259</v>
      </c>
      <c r="O233" s="9">
        <v>15.20501935483871</v>
      </c>
      <c r="P233" s="9">
        <v>15.20501935483871</v>
      </c>
      <c r="Q233" s="9">
        <v>15.20501935483871</v>
      </c>
      <c r="R233" s="10">
        <v>15.20501935483871</v>
      </c>
    </row>
    <row r="234" spans="1:18" s="6" customFormat="1" ht="16.5" customHeight="1">
      <c r="A234" s="5" t="s">
        <v>10</v>
      </c>
      <c r="B234" s="9">
        <v>11.179924137931033</v>
      </c>
      <c r="C234" s="9"/>
      <c r="D234" s="12">
        <v>12.439389655172413</v>
      </c>
      <c r="E234" s="12">
        <v>13.716437931034482</v>
      </c>
      <c r="F234" s="9">
        <v>19.96998275862069</v>
      </c>
      <c r="G234" s="12">
        <v>12.194424137931035</v>
      </c>
      <c r="H234" s="9">
        <v>9.493665517241379</v>
      </c>
      <c r="I234" s="9">
        <v>11.110534482758622</v>
      </c>
      <c r="J234" s="9"/>
      <c r="K234" s="9"/>
      <c r="L234" s="9"/>
      <c r="M234" s="9">
        <v>8.627024137931034</v>
      </c>
      <c r="N234" s="10">
        <v>6.112637931034482</v>
      </c>
      <c r="O234" s="9">
        <v>13.857251724137928</v>
      </c>
      <c r="P234" s="9">
        <v>13.857251724137928</v>
      </c>
      <c r="Q234" s="9">
        <v>13.857251724137928</v>
      </c>
      <c r="R234" s="10">
        <v>13.857251724137928</v>
      </c>
    </row>
    <row r="235" spans="1:18" s="6" customFormat="1" ht="16.5" customHeight="1">
      <c r="A235" s="5" t="s">
        <v>11</v>
      </c>
      <c r="B235" s="9">
        <v>12.794587096774194</v>
      </c>
      <c r="C235" s="9"/>
      <c r="D235" s="12">
        <v>13.910370967741935</v>
      </c>
      <c r="E235" s="12">
        <v>15.028909677419353</v>
      </c>
      <c r="F235" s="9">
        <v>20.403661290322578</v>
      </c>
      <c r="G235" s="12">
        <v>13.668770967741935</v>
      </c>
      <c r="H235" s="9">
        <v>10.82075806451613</v>
      </c>
      <c r="I235" s="9">
        <v>12.318987096774194</v>
      </c>
      <c r="J235" s="9"/>
      <c r="K235" s="9"/>
      <c r="L235" s="9"/>
      <c r="M235" s="9">
        <v>10.105851612903226</v>
      </c>
      <c r="N235" s="10">
        <v>6.707312903225807</v>
      </c>
      <c r="O235" s="9">
        <v>13.693448387096774</v>
      </c>
      <c r="P235" s="9">
        <v>13.693448387096774</v>
      </c>
      <c r="Q235" s="9">
        <v>13.693448387096774</v>
      </c>
      <c r="R235" s="10">
        <v>13.693448387096774</v>
      </c>
    </row>
    <row r="236" spans="1:18" s="6" customFormat="1" ht="16.5" customHeight="1">
      <c r="A236" s="5" t="s">
        <v>12</v>
      </c>
      <c r="B236" s="9">
        <v>13.088776666666664</v>
      </c>
      <c r="C236" s="9"/>
      <c r="D236" s="12">
        <v>14.191676666666668</v>
      </c>
      <c r="E236" s="12">
        <v>15.296466666666669</v>
      </c>
      <c r="F236" s="9">
        <v>20.597179999999998</v>
      </c>
      <c r="G236" s="12">
        <v>13.950743333333337</v>
      </c>
      <c r="H236" s="9">
        <v>11.198020000000001</v>
      </c>
      <c r="I236" s="9">
        <v>12.632973333333332</v>
      </c>
      <c r="J236" s="9"/>
      <c r="K236" s="9"/>
      <c r="L236" s="9"/>
      <c r="M236" s="9">
        <v>10.531823333333332</v>
      </c>
      <c r="N236" s="10">
        <v>7.1901633333333335</v>
      </c>
      <c r="O236" s="9">
        <v>13.970856666666666</v>
      </c>
      <c r="P236" s="9">
        <v>13.970856666666666</v>
      </c>
      <c r="Q236" s="9">
        <v>13.970856666666666</v>
      </c>
      <c r="R236" s="10">
        <v>13.970856666666666</v>
      </c>
    </row>
    <row r="237" spans="1:18" s="6" customFormat="1" ht="16.5" customHeight="1">
      <c r="A237" s="5" t="s">
        <v>13</v>
      </c>
      <c r="B237" s="9">
        <v>14.238887096774192</v>
      </c>
      <c r="C237" s="9"/>
      <c r="D237" s="12">
        <v>15.239803225806451</v>
      </c>
      <c r="E237" s="12">
        <v>16.23034193548387</v>
      </c>
      <c r="F237" s="9">
        <v>20.884735483870966</v>
      </c>
      <c r="G237" s="12">
        <v>14.996583870967742</v>
      </c>
      <c r="H237" s="9">
        <v>12.602319354838711</v>
      </c>
      <c r="I237" s="9">
        <v>14.515451612903226</v>
      </c>
      <c r="J237" s="9"/>
      <c r="K237" s="9"/>
      <c r="L237" s="9"/>
      <c r="M237" s="9">
        <v>12.191070967741938</v>
      </c>
      <c r="N237" s="10">
        <v>8.372387096774194</v>
      </c>
      <c r="O237" s="9">
        <v>13.916619354838708</v>
      </c>
      <c r="P237" s="9">
        <v>13.916619354838708</v>
      </c>
      <c r="Q237" s="9">
        <v>13.916619354838708</v>
      </c>
      <c r="R237" s="10">
        <v>13.916619354838708</v>
      </c>
    </row>
    <row r="238" spans="1:18" s="6" customFormat="1" ht="16.5" customHeight="1">
      <c r="A238" s="5" t="s">
        <v>14</v>
      </c>
      <c r="B238" s="9">
        <v>14.29747</v>
      </c>
      <c r="C238" s="9"/>
      <c r="D238" s="12">
        <v>15.264066666666666</v>
      </c>
      <c r="E238" s="12">
        <v>16.21662</v>
      </c>
      <c r="F238" s="9">
        <v>20.659370000000003</v>
      </c>
      <c r="G238" s="12">
        <v>15.021153333333332</v>
      </c>
      <c r="H238" s="9">
        <v>13.31887</v>
      </c>
      <c r="I238" s="9">
        <v>15.332543333333332</v>
      </c>
      <c r="J238" s="9"/>
      <c r="K238" s="9"/>
      <c r="L238" s="9"/>
      <c r="M238" s="9">
        <v>12.92853333333333</v>
      </c>
      <c r="N238" s="10">
        <v>8.883716666666665</v>
      </c>
      <c r="O238" s="9">
        <v>13.9146</v>
      </c>
      <c r="P238" s="9">
        <v>13.9146</v>
      </c>
      <c r="Q238" s="9">
        <v>13.9146</v>
      </c>
      <c r="R238" s="10">
        <v>13.9146</v>
      </c>
    </row>
    <row r="239" spans="1:18" s="6" customFormat="1" ht="16.5" customHeight="1">
      <c r="A239" s="5" t="s">
        <v>15</v>
      </c>
      <c r="B239" s="9">
        <v>12.73093870967742</v>
      </c>
      <c r="C239" s="9"/>
      <c r="D239" s="12">
        <v>13.838935483870966</v>
      </c>
      <c r="E239" s="12">
        <v>14.949403225806453</v>
      </c>
      <c r="F239" s="9">
        <v>20.28273548387097</v>
      </c>
      <c r="G239" s="12">
        <v>13.598454838709676</v>
      </c>
      <c r="H239" s="9">
        <v>12.486516129032259</v>
      </c>
      <c r="I239" s="9">
        <v>14.637190322580645</v>
      </c>
      <c r="J239" s="9"/>
      <c r="K239" s="9"/>
      <c r="L239" s="9"/>
      <c r="M239" s="9">
        <v>12.146009677419354</v>
      </c>
      <c r="N239" s="10">
        <v>9.017654838709678</v>
      </c>
      <c r="O239" s="9">
        <v>13.40348064516129</v>
      </c>
      <c r="P239" s="9">
        <v>13.40348064516129</v>
      </c>
      <c r="Q239" s="9">
        <v>13.40348064516129</v>
      </c>
      <c r="R239" s="10">
        <v>13.40348064516129</v>
      </c>
    </row>
    <row r="240" spans="1:18" s="6" customFormat="1" ht="16.5" customHeight="1">
      <c r="A240" s="5" t="s">
        <v>16</v>
      </c>
      <c r="B240" s="9">
        <v>12.78800322580645</v>
      </c>
      <c r="C240" s="9"/>
      <c r="D240" s="12">
        <v>13.940129032258065</v>
      </c>
      <c r="E240" s="12">
        <v>15.100861290322582</v>
      </c>
      <c r="F240" s="9">
        <v>20.724483870967745</v>
      </c>
      <c r="G240" s="12">
        <v>13.70234193548387</v>
      </c>
      <c r="H240" s="9">
        <v>11.948087096774193</v>
      </c>
      <c r="I240" s="9">
        <v>13.602764516129032</v>
      </c>
      <c r="J240" s="9"/>
      <c r="K240" s="9"/>
      <c r="L240" s="9"/>
      <c r="M240" s="9">
        <v>11.610603225806452</v>
      </c>
      <c r="N240" s="10">
        <v>8.767183870967742</v>
      </c>
      <c r="O240" s="9">
        <v>12.93872258064516</v>
      </c>
      <c r="P240" s="9">
        <v>12.93872258064516</v>
      </c>
      <c r="Q240" s="9">
        <v>12.93872258064516</v>
      </c>
      <c r="R240" s="10">
        <v>12.93872258064516</v>
      </c>
    </row>
    <row r="241" spans="1:18" s="6" customFormat="1" ht="16.5" customHeight="1">
      <c r="A241" s="5" t="s">
        <v>17</v>
      </c>
      <c r="B241" s="9">
        <v>13.736106666666666</v>
      </c>
      <c r="C241" s="9"/>
      <c r="D241" s="12">
        <v>14.791196666666666</v>
      </c>
      <c r="E241" s="12">
        <v>15.84408</v>
      </c>
      <c r="F241" s="9">
        <v>20.864023333333332</v>
      </c>
      <c r="G241" s="12">
        <v>14.553013333333332</v>
      </c>
      <c r="H241" s="9">
        <v>12.364276666666667</v>
      </c>
      <c r="I241" s="9">
        <v>13.39979</v>
      </c>
      <c r="J241" s="9"/>
      <c r="K241" s="9"/>
      <c r="L241" s="9"/>
      <c r="M241" s="9">
        <v>11.933420000000002</v>
      </c>
      <c r="N241" s="10">
        <v>9.323929999999999</v>
      </c>
      <c r="O241" s="9">
        <v>13.107683333333334</v>
      </c>
      <c r="P241" s="9">
        <v>13.107683333333334</v>
      </c>
      <c r="Q241" s="9">
        <v>13.107683333333334</v>
      </c>
      <c r="R241" s="10">
        <v>13.107683333333334</v>
      </c>
    </row>
    <row r="242" spans="1:18" s="6" customFormat="1" ht="16.5" customHeight="1">
      <c r="A242" s="5" t="s">
        <v>18</v>
      </c>
      <c r="B242" s="9">
        <v>14.874851612903226</v>
      </c>
      <c r="C242" s="9"/>
      <c r="D242" s="12">
        <v>15.816612903225804</v>
      </c>
      <c r="E242" s="12">
        <v>16.742474193548382</v>
      </c>
      <c r="F242" s="9">
        <v>21.037025806451613</v>
      </c>
      <c r="G242" s="12">
        <v>15.574477419354837</v>
      </c>
      <c r="H242" s="9">
        <v>13.716090322580644</v>
      </c>
      <c r="I242" s="9">
        <v>14.779574193548388</v>
      </c>
      <c r="J242" s="9"/>
      <c r="K242" s="9"/>
      <c r="L242" s="9"/>
      <c r="M242" s="9">
        <v>13.410832258064515</v>
      </c>
      <c r="N242" s="10">
        <v>10.291729032258063</v>
      </c>
      <c r="O242" s="9">
        <v>13.024425806451614</v>
      </c>
      <c r="P242" s="9">
        <v>13.024425806451614</v>
      </c>
      <c r="Q242" s="9">
        <v>13.024425806451614</v>
      </c>
      <c r="R242" s="10">
        <v>13.024425806451614</v>
      </c>
    </row>
    <row r="243" spans="1:18" s="6" customFormat="1" ht="16.5" customHeight="1">
      <c r="A243" s="5" t="s">
        <v>19</v>
      </c>
      <c r="B243" s="9">
        <v>14.200746666666667</v>
      </c>
      <c r="C243" s="9"/>
      <c r="D243" s="12">
        <v>15.203016666666665</v>
      </c>
      <c r="E243" s="12">
        <v>16.19515</v>
      </c>
      <c r="F243" s="9">
        <v>20.86017</v>
      </c>
      <c r="G243" s="12">
        <v>14.958166666666667</v>
      </c>
      <c r="H243" s="9">
        <v>12.958956666666667</v>
      </c>
      <c r="I243" s="9">
        <v>14.13963</v>
      </c>
      <c r="J243" s="9"/>
      <c r="K243" s="9"/>
      <c r="L243" s="9"/>
      <c r="M243" s="9">
        <v>12.595923333333332</v>
      </c>
      <c r="N243" s="10">
        <v>10.146516666666667</v>
      </c>
      <c r="O243" s="9">
        <v>13.497833333333334</v>
      </c>
      <c r="P243" s="9">
        <v>13.497833333333334</v>
      </c>
      <c r="Q243" s="9">
        <v>13.497833333333334</v>
      </c>
      <c r="R243" s="10">
        <v>13.497833333333334</v>
      </c>
    </row>
    <row r="244" spans="1:18" s="6" customFormat="1" ht="16.5" customHeight="1">
      <c r="A244" s="5" t="s">
        <v>20</v>
      </c>
      <c r="B244" s="9">
        <v>15.906206451612903</v>
      </c>
      <c r="C244" s="9"/>
      <c r="D244" s="12">
        <v>16.76485806451613</v>
      </c>
      <c r="E244" s="12">
        <v>17.595877419354835</v>
      </c>
      <c r="F244" s="9">
        <v>21.34044193548387</v>
      </c>
      <c r="G244" s="12">
        <v>16.51623548387097</v>
      </c>
      <c r="H244" s="9">
        <v>14.647829032258064</v>
      </c>
      <c r="I244" s="9">
        <v>15.80802258064516</v>
      </c>
      <c r="J244" s="9"/>
      <c r="K244" s="9"/>
      <c r="L244" s="9"/>
      <c r="M244" s="9">
        <v>14.016374193548389</v>
      </c>
      <c r="N244" s="10">
        <v>11.864545161290323</v>
      </c>
      <c r="O244" s="9">
        <v>13.610435483870967</v>
      </c>
      <c r="P244" s="9">
        <v>13.610435483870967</v>
      </c>
      <c r="Q244" s="9">
        <v>13.610435483870967</v>
      </c>
      <c r="R244" s="10">
        <v>13.610435483870967</v>
      </c>
    </row>
    <row r="245" spans="1:18" ht="16.5" customHeight="1">
      <c r="A245" s="7" t="s">
        <v>21</v>
      </c>
      <c r="B245" s="11">
        <f>AVERAGE(B233:B244)</f>
        <v>13.549922710418983</v>
      </c>
      <c r="C245" s="11"/>
      <c r="D245" s="13">
        <f aca="true" t="shared" si="11" ref="D245:R245">AVERAGE(D233:D244)</f>
        <v>14.615147139723147</v>
      </c>
      <c r="E245" s="13">
        <f t="shared" si="11"/>
        <v>15.675873635829936</v>
      </c>
      <c r="F245" s="13">
        <f t="shared" si="11"/>
        <v>20.736935238845632</v>
      </c>
      <c r="G245" s="13">
        <f t="shared" si="11"/>
        <v>14.372126948770239</v>
      </c>
      <c r="H245" s="11">
        <f t="shared" si="11"/>
        <v>12.054678909590905</v>
      </c>
      <c r="I245" s="11">
        <f t="shared" si="11"/>
        <v>13.588795176430603</v>
      </c>
      <c r="J245" s="11"/>
      <c r="K245" s="11"/>
      <c r="L245" s="11"/>
      <c r="M245" s="11">
        <f t="shared" si="11"/>
        <v>11.54479555988135</v>
      </c>
      <c r="N245" s="41">
        <f t="shared" si="11"/>
        <v>8.564391135829934</v>
      </c>
      <c r="O245" s="40">
        <f>AVERAGE(O233:O244)</f>
        <v>13.678364722531208</v>
      </c>
      <c r="P245" s="11">
        <f t="shared" si="11"/>
        <v>13.678364722531208</v>
      </c>
      <c r="Q245" s="40">
        <f t="shared" si="11"/>
        <v>13.678364722531208</v>
      </c>
      <c r="R245" s="41">
        <f t="shared" si="11"/>
        <v>13.678364722531208</v>
      </c>
    </row>
    <row r="246" spans="1:18" s="6" customFormat="1" ht="16.5" customHeight="1">
      <c r="A246" s="15">
        <v>2017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8"/>
    </row>
    <row r="247" spans="1:18" s="6" customFormat="1" ht="16.5" customHeight="1">
      <c r="A247" s="5" t="s">
        <v>9</v>
      </c>
      <c r="B247" s="9">
        <v>16.594722580645158</v>
      </c>
      <c r="C247" s="9"/>
      <c r="D247" s="12">
        <v>17.381693548387098</v>
      </c>
      <c r="E247" s="12">
        <v>18.13397419354839</v>
      </c>
      <c r="F247" s="9">
        <v>21.45118387096774</v>
      </c>
      <c r="G247" s="12">
        <v>17.13480967741936</v>
      </c>
      <c r="H247" s="9">
        <v>14.95000322580645</v>
      </c>
      <c r="I247" s="9">
        <v>16.31807741935484</v>
      </c>
      <c r="J247" s="9"/>
      <c r="K247" s="9"/>
      <c r="L247" s="9"/>
      <c r="M247" s="9">
        <v>14.569283870967743</v>
      </c>
      <c r="N247" s="10">
        <v>12.054951612903226</v>
      </c>
      <c r="O247" s="9">
        <v>16.940283870967743</v>
      </c>
      <c r="P247" s="9">
        <v>16.940283870967743</v>
      </c>
      <c r="Q247" s="9">
        <v>16.940283870967743</v>
      </c>
      <c r="R247" s="10">
        <v>16.940283870967743</v>
      </c>
    </row>
    <row r="248" spans="1:18" s="6" customFormat="1" ht="16.5" customHeight="1">
      <c r="A248" s="5" t="s">
        <v>10</v>
      </c>
      <c r="B248" s="9">
        <v>16.506292857142856</v>
      </c>
      <c r="C248" s="9"/>
      <c r="D248" s="12">
        <v>17.443425</v>
      </c>
      <c r="E248" s="12">
        <v>18.364203571428572</v>
      </c>
      <c r="F248" s="9">
        <v>22.636557142857146</v>
      </c>
      <c r="G248" s="12">
        <v>17.19899285714286</v>
      </c>
      <c r="H248" s="9">
        <v>14.945849999999998</v>
      </c>
      <c r="I248" s="9">
        <v>16.509825</v>
      </c>
      <c r="J248" s="9"/>
      <c r="K248" s="9"/>
      <c r="L248" s="9"/>
      <c r="M248" s="9">
        <v>14.687964285714287</v>
      </c>
      <c r="N248" s="10">
        <v>11.562789285714286</v>
      </c>
      <c r="O248" s="9">
        <v>20.824003571428566</v>
      </c>
      <c r="P248" s="9">
        <v>20.824003571428566</v>
      </c>
      <c r="Q248" s="9">
        <v>20.824003571428566</v>
      </c>
      <c r="R248" s="10">
        <v>20.824003571428566</v>
      </c>
    </row>
    <row r="249" spans="1:18" s="6" customFormat="1" ht="16.5" customHeight="1">
      <c r="A249" s="5" t="s">
        <v>11</v>
      </c>
      <c r="B249" s="9">
        <v>15.24716129032258</v>
      </c>
      <c r="C249" s="9"/>
      <c r="D249" s="12">
        <v>16.2971</v>
      </c>
      <c r="E249" s="12">
        <v>17.343529032258065</v>
      </c>
      <c r="F249" s="9">
        <v>22.321770967741937</v>
      </c>
      <c r="G249" s="12">
        <v>16.053532258064514</v>
      </c>
      <c r="H249" s="9">
        <v>14.026541935483872</v>
      </c>
      <c r="I249" s="9">
        <v>15.691787096774195</v>
      </c>
      <c r="J249" s="9"/>
      <c r="K249" s="9"/>
      <c r="L249" s="9"/>
      <c r="M249" s="9">
        <v>13.900458064516132</v>
      </c>
      <c r="N249" s="10">
        <v>10.887303225806452</v>
      </c>
      <c r="O249" s="9">
        <v>20.789312903225806</v>
      </c>
      <c r="P249" s="9">
        <v>20.789312903225806</v>
      </c>
      <c r="Q249" s="9">
        <v>20.789312903225806</v>
      </c>
      <c r="R249" s="10">
        <v>20.789312903225806</v>
      </c>
    </row>
    <row r="250" spans="1:18" s="6" customFormat="1" ht="16.5" customHeight="1">
      <c r="A250" s="5" t="s">
        <v>12</v>
      </c>
      <c r="B250" s="9">
        <v>15.709923333333334</v>
      </c>
      <c r="C250" s="9"/>
      <c r="D250" s="12">
        <v>16.75054</v>
      </c>
      <c r="E250" s="12">
        <v>17.788266666666665</v>
      </c>
      <c r="F250" s="9">
        <v>22.729973333333337</v>
      </c>
      <c r="G250" s="12">
        <v>16.51068666666667</v>
      </c>
      <c r="H250" s="9">
        <v>14.212883333333332</v>
      </c>
      <c r="I250" s="9">
        <v>15.629900000000001</v>
      </c>
      <c r="J250" s="9"/>
      <c r="K250" s="9"/>
      <c r="L250" s="9"/>
      <c r="M250" s="9">
        <v>14.017686666666666</v>
      </c>
      <c r="N250" s="10">
        <v>11.04729</v>
      </c>
      <c r="O250" s="9">
        <v>17.956196666666663</v>
      </c>
      <c r="P250" s="9">
        <v>17.956196666666663</v>
      </c>
      <c r="Q250" s="9">
        <v>17.956196666666663</v>
      </c>
      <c r="R250" s="10">
        <v>17.956196666666663</v>
      </c>
    </row>
    <row r="251" spans="1:18" s="6" customFormat="1" ht="16.5" customHeight="1">
      <c r="A251" s="5" t="s">
        <v>13</v>
      </c>
      <c r="B251" s="9">
        <v>15.00876451612903</v>
      </c>
      <c r="C251" s="9"/>
      <c r="D251" s="12">
        <v>16.11268709677419</v>
      </c>
      <c r="E251" s="12">
        <v>17.22065806451613</v>
      </c>
      <c r="F251" s="9">
        <v>22.554690322580647</v>
      </c>
      <c r="G251" s="12">
        <v>15.872593548387096</v>
      </c>
      <c r="H251" s="9">
        <v>13.522245161290321</v>
      </c>
      <c r="I251" s="9">
        <v>15.22382258064516</v>
      </c>
      <c r="J251" s="9"/>
      <c r="K251" s="9"/>
      <c r="L251" s="9"/>
      <c r="M251" s="9">
        <v>13.28448709677419</v>
      </c>
      <c r="N251" s="10">
        <v>10.893290322580645</v>
      </c>
      <c r="O251" s="9">
        <v>15.184467741935485</v>
      </c>
      <c r="P251" s="9">
        <v>15.184467741935485</v>
      </c>
      <c r="Q251" s="9">
        <v>15.184467741935485</v>
      </c>
      <c r="R251" s="10">
        <v>15.184467741935485</v>
      </c>
    </row>
    <row r="252" spans="1:18" s="6" customFormat="1" ht="16.5" customHeight="1">
      <c r="A252" s="5" t="s">
        <v>14</v>
      </c>
      <c r="B252" s="9">
        <v>13.898813333333331</v>
      </c>
      <c r="C252" s="9"/>
      <c r="D252" s="12">
        <v>15.097143333333332</v>
      </c>
      <c r="E252" s="12">
        <v>16.311643333333333</v>
      </c>
      <c r="F252" s="9">
        <v>22.25473</v>
      </c>
      <c r="G252" s="12">
        <v>14.860563333333333</v>
      </c>
      <c r="H252" s="9">
        <v>12.57623</v>
      </c>
      <c r="I252" s="9">
        <v>14.226859999999999</v>
      </c>
      <c r="J252" s="9"/>
      <c r="K252" s="9"/>
      <c r="L252" s="9"/>
      <c r="M252" s="9">
        <v>12.321046666666666</v>
      </c>
      <c r="N252" s="10">
        <v>10.339943333333334</v>
      </c>
      <c r="O252" s="9">
        <v>15.0614</v>
      </c>
      <c r="P252" s="9">
        <v>15.0614</v>
      </c>
      <c r="Q252" s="9">
        <v>15.0614</v>
      </c>
      <c r="R252" s="10">
        <v>15.0614</v>
      </c>
    </row>
    <row r="253" spans="1:18" s="6" customFormat="1" ht="16.5" customHeight="1">
      <c r="A253" s="5" t="s">
        <v>15</v>
      </c>
      <c r="B253" s="9">
        <v>14.065541935483871</v>
      </c>
      <c r="C253" s="9"/>
      <c r="D253" s="12">
        <v>15.255635483870968</v>
      </c>
      <c r="E253" s="12">
        <v>16.48104193548387</v>
      </c>
      <c r="F253" s="9">
        <v>22.36388064516129</v>
      </c>
      <c r="G253" s="12">
        <v>15.020896774193549</v>
      </c>
      <c r="H253" s="9">
        <v>12.983216129032257</v>
      </c>
      <c r="I253" s="9">
        <v>14.689493548387096</v>
      </c>
      <c r="J253" s="9"/>
      <c r="K253" s="9"/>
      <c r="L253" s="9"/>
      <c r="M253" s="9">
        <v>12.90445806451613</v>
      </c>
      <c r="N253" s="10">
        <v>10.432687096774194</v>
      </c>
      <c r="O253" s="9">
        <v>13.852925806451612</v>
      </c>
      <c r="P253" s="9">
        <v>13.852925806451612</v>
      </c>
      <c r="Q253" s="9">
        <v>13.852925806451612</v>
      </c>
      <c r="R253" s="10">
        <v>13.852925806451612</v>
      </c>
    </row>
    <row r="254" spans="1:18" s="6" customFormat="1" ht="16.5" customHeight="1">
      <c r="A254" s="5" t="s">
        <v>16</v>
      </c>
      <c r="B254" s="9">
        <v>15.043683870967742</v>
      </c>
      <c r="C254" s="9"/>
      <c r="D254" s="12">
        <v>15.90682258064516</v>
      </c>
      <c r="E254" s="12">
        <v>17.240225806451612</v>
      </c>
      <c r="F254" s="9">
        <v>22.57091612903226</v>
      </c>
      <c r="G254" s="12">
        <v>16.138367741935483</v>
      </c>
      <c r="H254" s="9">
        <v>13.547377419354838</v>
      </c>
      <c r="I254" s="9">
        <v>14.975119354838709</v>
      </c>
      <c r="J254" s="9"/>
      <c r="K254" s="9"/>
      <c r="L254" s="9"/>
      <c r="M254" s="9">
        <v>13.295754838709678</v>
      </c>
      <c r="N254" s="10">
        <v>10.527151612903227</v>
      </c>
      <c r="O254" s="9">
        <v>16.088087096774192</v>
      </c>
      <c r="P254" s="9">
        <v>16.088087096774192</v>
      </c>
      <c r="Q254" s="9">
        <v>16.088087096774192</v>
      </c>
      <c r="R254" s="10">
        <v>16.088087096774192</v>
      </c>
    </row>
    <row r="255" spans="1:18" s="6" customFormat="1" ht="16.5" customHeight="1">
      <c r="A255" s="5" t="s">
        <v>17</v>
      </c>
      <c r="B255" s="9">
        <v>15.648736666666666</v>
      </c>
      <c r="C255" s="9"/>
      <c r="D255" s="12">
        <v>16.696283333333334</v>
      </c>
      <c r="E255" s="12">
        <v>17.746286666666666</v>
      </c>
      <c r="F255" s="9">
        <v>22.789673333333333</v>
      </c>
      <c r="G255" s="12">
        <v>16.465316666666666</v>
      </c>
      <c r="H255" s="9">
        <v>14.42544</v>
      </c>
      <c r="I255" s="9">
        <v>15.748899999999999</v>
      </c>
      <c r="J255" s="9"/>
      <c r="K255" s="9"/>
      <c r="L255" s="9"/>
      <c r="M255" s="9">
        <v>14.136036666666666</v>
      </c>
      <c r="N255" s="10">
        <v>11.06938</v>
      </c>
      <c r="O255" s="9">
        <v>17.457186666666665</v>
      </c>
      <c r="P255" s="9">
        <v>17.457186666666665</v>
      </c>
      <c r="Q255" s="9">
        <v>17.457186666666665</v>
      </c>
      <c r="R255" s="10">
        <v>17.457186666666665</v>
      </c>
    </row>
    <row r="256" spans="1:18" s="6" customFormat="1" ht="16.5" customHeight="1">
      <c r="A256" s="5" t="s">
        <v>18</v>
      </c>
      <c r="B256" s="9">
        <v>15.63736129032258</v>
      </c>
      <c r="C256" s="9"/>
      <c r="D256" s="12">
        <v>16.673051612903226</v>
      </c>
      <c r="E256" s="12">
        <v>17.70944193548387</v>
      </c>
      <c r="F256" s="9">
        <v>22.674348387096774</v>
      </c>
      <c r="G256" s="12">
        <v>16.441158064516127</v>
      </c>
      <c r="H256" s="9">
        <v>14.648009677419354</v>
      </c>
      <c r="I256" s="9">
        <v>15.948832258064517</v>
      </c>
      <c r="J256" s="9"/>
      <c r="K256" s="9"/>
      <c r="L256" s="9"/>
      <c r="M256" s="9">
        <v>14.344190322580644</v>
      </c>
      <c r="N256" s="10">
        <v>11.44201935483871</v>
      </c>
      <c r="O256" s="9">
        <v>20.331319354838712</v>
      </c>
      <c r="P256" s="9">
        <v>20.331319354838712</v>
      </c>
      <c r="Q256" s="9">
        <v>20.331319354838712</v>
      </c>
      <c r="R256" s="10">
        <v>20.331319354838712</v>
      </c>
    </row>
    <row r="257" spans="1:18" s="6" customFormat="1" ht="16.5" customHeight="1">
      <c r="A257" s="5" t="s">
        <v>19</v>
      </c>
      <c r="B257" s="9">
        <v>16.61267666666667</v>
      </c>
      <c r="C257" s="9"/>
      <c r="D257" s="12">
        <v>17.335156666666666</v>
      </c>
      <c r="E257" s="12">
        <v>18.481766666666665</v>
      </c>
      <c r="F257" s="9">
        <v>22.858143333333327</v>
      </c>
      <c r="G257" s="12">
        <v>17.321126666666668</v>
      </c>
      <c r="H257" s="9">
        <v>15.66302</v>
      </c>
      <c r="I257" s="9">
        <v>16.63563333333333</v>
      </c>
      <c r="J257" s="9"/>
      <c r="K257" s="9"/>
      <c r="L257" s="9"/>
      <c r="M257" s="9">
        <v>15.105453333333335</v>
      </c>
      <c r="N257" s="10">
        <v>12.325506666666666</v>
      </c>
      <c r="O257" s="9">
        <v>20.507786666666668</v>
      </c>
      <c r="P257" s="9">
        <v>20.507786666666668</v>
      </c>
      <c r="Q257" s="9">
        <v>20.507786666666668</v>
      </c>
      <c r="R257" s="10">
        <v>20.507786666666668</v>
      </c>
    </row>
    <row r="258" spans="1:18" s="6" customFormat="1" ht="16.5" customHeight="1">
      <c r="A258" s="5" t="s">
        <v>20</v>
      </c>
      <c r="B258" s="9">
        <v>16.45188387096774</v>
      </c>
      <c r="C258" s="9"/>
      <c r="D258" s="12">
        <v>17.388354838709677</v>
      </c>
      <c r="E258" s="12">
        <v>18.316567741935483</v>
      </c>
      <c r="F258" s="9">
        <v>22.690451612903225</v>
      </c>
      <c r="G258" s="12">
        <v>17.159929032258063</v>
      </c>
      <c r="H258" s="9">
        <v>15.821635483870969</v>
      </c>
      <c r="I258" s="9">
        <v>16.821829032258062</v>
      </c>
      <c r="J258" s="9"/>
      <c r="K258" s="9"/>
      <c r="L258" s="9"/>
      <c r="M258" s="9">
        <v>15.408970967741936</v>
      </c>
      <c r="N258" s="10">
        <v>12.145383870967741</v>
      </c>
      <c r="O258" s="9">
        <v>20.040622580645163</v>
      </c>
      <c r="P258" s="9">
        <v>20.040622580645163</v>
      </c>
      <c r="Q258" s="9">
        <v>20.040622580645163</v>
      </c>
      <c r="R258" s="10">
        <v>20.040622580645163</v>
      </c>
    </row>
    <row r="259" spans="1:18" ht="16.5" customHeight="1">
      <c r="A259" s="7" t="s">
        <v>21</v>
      </c>
      <c r="B259" s="11">
        <f>AVERAGE(B247:B258)</f>
        <v>15.53546351766513</v>
      </c>
      <c r="C259" s="11"/>
      <c r="D259" s="13">
        <f aca="true" t="shared" si="12" ref="D259:R259">AVERAGE(D247:D258)</f>
        <v>16.52815779121864</v>
      </c>
      <c r="E259" s="13">
        <f t="shared" si="12"/>
        <v>17.59480046786994</v>
      </c>
      <c r="F259" s="13">
        <f t="shared" si="12"/>
        <v>22.491359923195088</v>
      </c>
      <c r="G259" s="13">
        <f t="shared" si="12"/>
        <v>16.348164440604197</v>
      </c>
      <c r="H259" s="11">
        <f t="shared" si="12"/>
        <v>14.276871030465948</v>
      </c>
      <c r="I259" s="11">
        <f t="shared" si="12"/>
        <v>15.701673301971326</v>
      </c>
      <c r="J259" s="11"/>
      <c r="K259" s="11"/>
      <c r="L259" s="11"/>
      <c r="M259" s="11">
        <f t="shared" si="12"/>
        <v>13.997982570404508</v>
      </c>
      <c r="N259" s="41">
        <f t="shared" si="12"/>
        <v>11.227308031874038</v>
      </c>
      <c r="O259" s="40">
        <f>AVERAGE(O247:O258)</f>
        <v>17.91946607718894</v>
      </c>
      <c r="P259" s="11">
        <f t="shared" si="12"/>
        <v>17.91946607718894</v>
      </c>
      <c r="Q259" s="40">
        <f t="shared" si="12"/>
        <v>17.91946607718894</v>
      </c>
      <c r="R259" s="41">
        <f t="shared" si="12"/>
        <v>17.91946607718894</v>
      </c>
    </row>
    <row r="260" spans="1:18" s="6" customFormat="1" ht="16.5" customHeight="1">
      <c r="A260" s="15">
        <v>2018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0"/>
      <c r="O260" s="9"/>
      <c r="P260" s="9"/>
      <c r="Q260" s="9"/>
      <c r="R260" s="8"/>
    </row>
    <row r="261" spans="1:18" s="6" customFormat="1" ht="16.5" customHeight="1">
      <c r="A261" s="5" t="s">
        <v>9</v>
      </c>
      <c r="B261" s="9">
        <v>16.745119354838714</v>
      </c>
      <c r="C261" s="9"/>
      <c r="D261" s="12">
        <v>17.633370967741936</v>
      </c>
      <c r="E261" s="12">
        <v>18.510306451612905</v>
      </c>
      <c r="F261" s="9">
        <v>22.613790322580645</v>
      </c>
      <c r="G261" s="12">
        <v>17.409593548387097</v>
      </c>
      <c r="H261" s="9">
        <v>16.63383870967742</v>
      </c>
      <c r="I261" s="9">
        <v>17.56001612903226</v>
      </c>
      <c r="J261" s="9"/>
      <c r="K261" s="9"/>
      <c r="L261" s="9"/>
      <c r="M261" s="9">
        <v>16.189487096774194</v>
      </c>
      <c r="N261" s="10">
        <v>12.400938709677419</v>
      </c>
      <c r="O261" s="9">
        <v>19.432970967741934</v>
      </c>
      <c r="P261" s="9">
        <v>19.432970967741934</v>
      </c>
      <c r="Q261" s="9">
        <v>19.432970967741934</v>
      </c>
      <c r="R261" s="10">
        <v>19.432970967741934</v>
      </c>
    </row>
    <row r="262" spans="1:18" s="6" customFormat="1" ht="16.5" customHeight="1">
      <c r="A262" s="5" t="s">
        <v>10</v>
      </c>
      <c r="B262" s="9">
        <v>16.227032142857144</v>
      </c>
      <c r="C262" s="9"/>
      <c r="D262" s="12">
        <v>17.148207142857142</v>
      </c>
      <c r="E262" s="12">
        <v>18.063435714285713</v>
      </c>
      <c r="F262" s="9">
        <v>22.394264285714286</v>
      </c>
      <c r="G262" s="12">
        <v>16.928242857142855</v>
      </c>
      <c r="H262" s="9">
        <v>16.178971428571426</v>
      </c>
      <c r="I262" s="9">
        <v>16.84726785714286</v>
      </c>
      <c r="J262" s="9"/>
      <c r="K262" s="9"/>
      <c r="L262" s="9"/>
      <c r="M262" s="9">
        <v>15.33942857142857</v>
      </c>
      <c r="N262" s="10">
        <v>11.864317857142856</v>
      </c>
      <c r="O262" s="9">
        <v>16.782725</v>
      </c>
      <c r="P262" s="9">
        <v>16.782725</v>
      </c>
      <c r="Q262" s="9">
        <v>16.782725</v>
      </c>
      <c r="R262" s="10">
        <v>16.782725</v>
      </c>
    </row>
    <row r="263" spans="1:18" s="6" customFormat="1" ht="16.5" customHeight="1">
      <c r="A263" s="5" t="s">
        <v>11</v>
      </c>
      <c r="B263" s="9">
        <v>16.14056129032258</v>
      </c>
      <c r="C263" s="9"/>
      <c r="D263" s="12">
        <v>17.06751612903226</v>
      </c>
      <c r="E263" s="12">
        <v>17.989893548387094</v>
      </c>
      <c r="F263" s="9">
        <v>22.365138709677424</v>
      </c>
      <c r="G263" s="12">
        <v>16.848212903225804</v>
      </c>
      <c r="H263" s="9">
        <v>15.948396774193549</v>
      </c>
      <c r="I263" s="9">
        <v>16.766022580645163</v>
      </c>
      <c r="J263" s="9"/>
      <c r="K263" s="9"/>
      <c r="L263" s="9"/>
      <c r="M263" s="9">
        <v>15.269496774193549</v>
      </c>
      <c r="N263" s="10">
        <v>11.759648387096775</v>
      </c>
      <c r="O263" s="9">
        <v>15.80928064516129</v>
      </c>
      <c r="P263" s="9">
        <v>15.80928064516129</v>
      </c>
      <c r="Q263" s="9">
        <v>15.80928064516129</v>
      </c>
      <c r="R263" s="10">
        <v>15.80928064516129</v>
      </c>
    </row>
    <row r="264" spans="1:18" s="6" customFormat="1" ht="16.5" customHeight="1">
      <c r="A264" s="5" t="s">
        <v>12</v>
      </c>
      <c r="B264" s="9">
        <v>16.880666666666666</v>
      </c>
      <c r="C264" s="9"/>
      <c r="D264" s="12">
        <v>17.60420333333333</v>
      </c>
      <c r="E264" s="12">
        <v>18.33659</v>
      </c>
      <c r="F264" s="9">
        <v>21.912666666666667</v>
      </c>
      <c r="G264" s="12">
        <v>17.324656666666666</v>
      </c>
      <c r="H264" s="9">
        <v>17.10158333333333</v>
      </c>
      <c r="I264" s="9">
        <v>17.483266666666665</v>
      </c>
      <c r="J264" s="9"/>
      <c r="K264" s="9"/>
      <c r="L264" s="9"/>
      <c r="M264" s="9">
        <v>16.44732</v>
      </c>
      <c r="N264" s="10">
        <v>12.353426666666667</v>
      </c>
      <c r="O264" s="9">
        <v>15.90302333333333</v>
      </c>
      <c r="P264" s="9">
        <v>15.90302333333333</v>
      </c>
      <c r="Q264" s="9">
        <v>15.90302333333333</v>
      </c>
      <c r="R264" s="10">
        <v>15.90302333333333</v>
      </c>
    </row>
    <row r="265" spans="1:18" s="6" customFormat="1" ht="16.5" customHeight="1">
      <c r="A265" s="5" t="s">
        <v>13</v>
      </c>
      <c r="B265" s="9">
        <v>18.24499032258064</v>
      </c>
      <c r="C265" s="9"/>
      <c r="D265" s="12">
        <v>18.7260161290323</v>
      </c>
      <c r="E265" s="12">
        <v>19.02046451612903</v>
      </c>
      <c r="F265" s="9">
        <v>22.253745161290322</v>
      </c>
      <c r="G265" s="12">
        <v>18.319451612903226</v>
      </c>
      <c r="H265" s="9">
        <v>17.8649</v>
      </c>
      <c r="I265" s="9">
        <v>18.719787096774194</v>
      </c>
      <c r="J265" s="9"/>
      <c r="K265" s="9"/>
      <c r="L265" s="9"/>
      <c r="M265" s="9">
        <v>18.039383870967743</v>
      </c>
      <c r="N265" s="10">
        <v>13.634870967741938</v>
      </c>
      <c r="O265" s="9">
        <v>18.133245161290322</v>
      </c>
      <c r="P265" s="9">
        <v>18.133245161290322</v>
      </c>
      <c r="Q265" s="9">
        <v>18.133245161290322</v>
      </c>
      <c r="R265" s="10">
        <v>18.133245161290322</v>
      </c>
    </row>
    <row r="266" spans="1:18" s="6" customFormat="1" ht="16.5" customHeight="1">
      <c r="A266" s="5" t="s">
        <v>14</v>
      </c>
      <c r="B266" s="9">
        <v>17.80024</v>
      </c>
      <c r="C266" s="9"/>
      <c r="D266" s="12">
        <v>18.32129666666667</v>
      </c>
      <c r="E266" s="12">
        <v>18.90029666666667</v>
      </c>
      <c r="F266" s="9">
        <v>22.142556666666664</v>
      </c>
      <c r="G266" s="12">
        <v>17.90905</v>
      </c>
      <c r="H266" s="9">
        <v>18.148079999999997</v>
      </c>
      <c r="I266" s="9">
        <v>18.72639</v>
      </c>
      <c r="J266" s="9"/>
      <c r="K266" s="9"/>
      <c r="L266" s="9"/>
      <c r="M266" s="9">
        <v>17.782783333333334</v>
      </c>
      <c r="N266" s="10">
        <v>14.10981</v>
      </c>
      <c r="O266" s="9">
        <v>19.16832333333333</v>
      </c>
      <c r="P266" s="9">
        <v>19.16832333333333</v>
      </c>
      <c r="Q266" s="9">
        <v>19.16832333333333</v>
      </c>
      <c r="R266" s="10">
        <v>19.16832333333333</v>
      </c>
    </row>
    <row r="267" spans="1:18" s="6" customFormat="1" ht="16.5" customHeight="1">
      <c r="A267" s="5" t="s">
        <v>15</v>
      </c>
      <c r="B267" s="9">
        <v>18.08250322580645</v>
      </c>
      <c r="C267" s="9"/>
      <c r="D267" s="12">
        <v>18.561058064516132</v>
      </c>
      <c r="E267" s="12">
        <v>19.09281935483871</v>
      </c>
      <c r="F267" s="9">
        <v>22.070619354838712</v>
      </c>
      <c r="G267" s="12">
        <v>18.13847741935484</v>
      </c>
      <c r="H267" s="9">
        <v>18.656829032258067</v>
      </c>
      <c r="I267" s="9">
        <v>18.926509677419357</v>
      </c>
      <c r="J267" s="9"/>
      <c r="K267" s="9">
        <v>19.876035483870968</v>
      </c>
      <c r="L267" s="9"/>
      <c r="M267" s="9">
        <v>18.05032580645161</v>
      </c>
      <c r="N267" s="10">
        <v>14.758493548387095</v>
      </c>
      <c r="O267" s="9">
        <v>20.445858064516127</v>
      </c>
      <c r="P267" s="9">
        <v>20.445858064516127</v>
      </c>
      <c r="Q267" s="9">
        <v>20.445858064516127</v>
      </c>
      <c r="R267" s="10">
        <v>20.445858064516127</v>
      </c>
    </row>
    <row r="268" spans="1:18" s="6" customFormat="1" ht="16.5" customHeight="1">
      <c r="A268" s="5" t="s">
        <v>16</v>
      </c>
      <c r="B268" s="9">
        <v>18.293554838709678</v>
      </c>
      <c r="C268" s="9"/>
      <c r="D268" s="12">
        <v>18.753151612903228</v>
      </c>
      <c r="E268" s="12">
        <v>19.26377419354839</v>
      </c>
      <c r="F268" s="9">
        <v>22.12338709677419</v>
      </c>
      <c r="G268" s="12">
        <v>18.33296451612903</v>
      </c>
      <c r="H268" s="9">
        <v>18.48440322580645</v>
      </c>
      <c r="I268" s="9">
        <v>18.936096774193548</v>
      </c>
      <c r="J268" s="9"/>
      <c r="K268" s="9">
        <v>19.740593548387096</v>
      </c>
      <c r="L268" s="9"/>
      <c r="M268" s="9">
        <v>18.17968064516129</v>
      </c>
      <c r="N268" s="10">
        <v>14.428551612903224</v>
      </c>
      <c r="O268" s="9">
        <v>20.96122258064516</v>
      </c>
      <c r="P268" s="9">
        <v>20.96122258064516</v>
      </c>
      <c r="Q268" s="9">
        <v>20.96122258064516</v>
      </c>
      <c r="R268" s="10">
        <v>20.96122258064516</v>
      </c>
    </row>
    <row r="269" spans="1:18" s="6" customFormat="1" ht="16.5" customHeight="1">
      <c r="A269" s="5" t="s">
        <v>17</v>
      </c>
      <c r="B269" s="9">
        <v>19.000479999999996</v>
      </c>
      <c r="C269" s="9"/>
      <c r="D269" s="12">
        <v>19.39644333333333</v>
      </c>
      <c r="E269" s="12">
        <v>19.836389999999998</v>
      </c>
      <c r="F269" s="9">
        <v>22.300133333333335</v>
      </c>
      <c r="G269" s="12">
        <v>18.981600000000004</v>
      </c>
      <c r="H269" s="9">
        <v>19.157949999999996</v>
      </c>
      <c r="I269" s="9">
        <v>19.72281333333333</v>
      </c>
      <c r="J269" s="9"/>
      <c r="K269" s="9">
        <v>20.31055333333334</v>
      </c>
      <c r="L269" s="9"/>
      <c r="M269" s="9">
        <v>19.085876666666667</v>
      </c>
      <c r="N269" s="10">
        <v>14.51163333333333</v>
      </c>
      <c r="O269" s="9">
        <v>21.69615666666667</v>
      </c>
      <c r="P269" s="9">
        <v>21.69615666666667</v>
      </c>
      <c r="Q269" s="9">
        <v>21.69615666666667</v>
      </c>
      <c r="R269" s="10">
        <v>21.69615666666667</v>
      </c>
    </row>
    <row r="270" spans="1:18" s="6" customFormat="1" ht="16.5" customHeight="1">
      <c r="A270" s="5" t="s">
        <v>18</v>
      </c>
      <c r="B270" s="9">
        <v>18.841877419354837</v>
      </c>
      <c r="C270" s="9"/>
      <c r="D270" s="12">
        <v>19.24396129032258</v>
      </c>
      <c r="E270" s="12">
        <v>19.690816129032257</v>
      </c>
      <c r="F270" s="9">
        <v>22.192974193548388</v>
      </c>
      <c r="G270" s="12">
        <v>18.82692903225806</v>
      </c>
      <c r="H270" s="9">
        <v>19.9955064516129</v>
      </c>
      <c r="I270" s="9">
        <v>20.437164516129034</v>
      </c>
      <c r="J270" s="9"/>
      <c r="K270" s="9">
        <v>20.7443</v>
      </c>
      <c r="L270" s="9"/>
      <c r="M270" s="9">
        <v>19.938354838709678</v>
      </c>
      <c r="N270" s="10">
        <v>15.856280645161291</v>
      </c>
      <c r="O270" s="9">
        <v>22.305774193548388</v>
      </c>
      <c r="P270" s="9">
        <v>22.305774193548388</v>
      </c>
      <c r="Q270" s="9">
        <v>22.305774193548388</v>
      </c>
      <c r="R270" s="10">
        <v>22.305774193548388</v>
      </c>
    </row>
    <row r="271" spans="1:18" s="6" customFormat="1" ht="16.5" customHeight="1">
      <c r="A271" s="5" t="s">
        <v>19</v>
      </c>
      <c r="B271" s="9">
        <v>15.379953333333335</v>
      </c>
      <c r="C271" s="9"/>
      <c r="D271" s="12">
        <v>16.093636666666665</v>
      </c>
      <c r="E271" s="12">
        <v>16.88665</v>
      </c>
      <c r="F271" s="9">
        <v>21.327506666666668</v>
      </c>
      <c r="G271" s="12">
        <v>15.67435333333333</v>
      </c>
      <c r="H271" s="9">
        <v>17.94480666666667</v>
      </c>
      <c r="I271" s="9">
        <v>18.047923333333337</v>
      </c>
      <c r="J271" s="9"/>
      <c r="K271" s="9">
        <v>18.89642</v>
      </c>
      <c r="L271" s="9"/>
      <c r="M271" s="9">
        <v>17.43055</v>
      </c>
      <c r="N271" s="10">
        <v>14.515633333333334</v>
      </c>
      <c r="O271" s="9">
        <v>18.463056666666667</v>
      </c>
      <c r="P271" s="9">
        <v>18.463056666666667</v>
      </c>
      <c r="Q271" s="9">
        <v>18.463056666666667</v>
      </c>
      <c r="R271" s="10">
        <v>18.463056666666667</v>
      </c>
    </row>
    <row r="272" spans="1:18" s="6" customFormat="1" ht="16.5" customHeight="1">
      <c r="A272" s="5" t="s">
        <v>20</v>
      </c>
      <c r="B272" s="9">
        <v>13.055561290322581</v>
      </c>
      <c r="C272" s="9"/>
      <c r="D272" s="12">
        <v>13.978445161290324</v>
      </c>
      <c r="E272" s="12">
        <v>15.003922580645161</v>
      </c>
      <c r="F272" s="9">
        <v>20.746416129032255</v>
      </c>
      <c r="G272" s="12">
        <v>13.56308387096774</v>
      </c>
      <c r="H272" s="9">
        <v>14.9905</v>
      </c>
      <c r="I272" s="9">
        <v>15.115193548387097</v>
      </c>
      <c r="J272" s="9"/>
      <c r="K272" s="9">
        <v>15.89645806451613</v>
      </c>
      <c r="L272" s="9"/>
      <c r="M272" s="9">
        <v>14.326432258064518</v>
      </c>
      <c r="N272" s="10">
        <v>11.620864516129034</v>
      </c>
      <c r="O272" s="9">
        <v>15.590219354838709</v>
      </c>
      <c r="P272" s="9">
        <v>15.590219354838709</v>
      </c>
      <c r="Q272" s="9">
        <v>15.590219354838709</v>
      </c>
      <c r="R272" s="10">
        <v>15.590219354838709</v>
      </c>
    </row>
    <row r="273" spans="1:18" ht="16.5" customHeight="1">
      <c r="A273" s="7" t="s">
        <v>21</v>
      </c>
      <c r="B273" s="11">
        <f>AVERAGE(B261:B272)</f>
        <v>17.057711657066047</v>
      </c>
      <c r="C273" s="11"/>
      <c r="D273" s="13">
        <f aca="true" t="shared" si="13" ref="D273:R273">AVERAGE(D261:D272)</f>
        <v>17.710608874807992</v>
      </c>
      <c r="E273" s="13">
        <f t="shared" si="13"/>
        <v>18.382946596262162</v>
      </c>
      <c r="F273" s="13">
        <f t="shared" si="13"/>
        <v>22.036933215565796</v>
      </c>
      <c r="G273" s="13">
        <f t="shared" si="13"/>
        <v>17.354717980030724</v>
      </c>
      <c r="H273" s="11">
        <f t="shared" si="13"/>
        <v>17.59214713517665</v>
      </c>
      <c r="I273" s="11">
        <f t="shared" si="13"/>
        <v>18.107370959421402</v>
      </c>
      <c r="J273" s="11"/>
      <c r="K273" s="11">
        <f>AVERAGE(K261:K272)</f>
        <v>19.24406007168459</v>
      </c>
      <c r="L273" s="11"/>
      <c r="M273" s="11">
        <f t="shared" si="13"/>
        <v>17.173259988479263</v>
      </c>
      <c r="N273" s="41">
        <f t="shared" si="13"/>
        <v>13.484539131464416</v>
      </c>
      <c r="O273" s="40">
        <f t="shared" si="13"/>
        <v>18.724321330645157</v>
      </c>
      <c r="P273" s="11">
        <f t="shared" si="13"/>
        <v>18.724321330645157</v>
      </c>
      <c r="Q273" s="40">
        <f t="shared" si="13"/>
        <v>18.724321330645157</v>
      </c>
      <c r="R273" s="41">
        <f t="shared" si="13"/>
        <v>18.724321330645157</v>
      </c>
    </row>
    <row r="274" spans="1:18" s="6" customFormat="1" ht="16.5" customHeight="1">
      <c r="A274" s="15">
        <v>2019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0"/>
      <c r="O274" s="9"/>
      <c r="P274" s="9"/>
      <c r="Q274" s="9"/>
      <c r="R274" s="8"/>
    </row>
    <row r="275" spans="1:18" s="6" customFormat="1" ht="16.5" customHeight="1">
      <c r="A275" s="5" t="s">
        <v>9</v>
      </c>
      <c r="B275" s="9">
        <v>12.904587096774193</v>
      </c>
      <c r="C275" s="9"/>
      <c r="D275" s="12">
        <v>13.752851612903227</v>
      </c>
      <c r="E275" s="12">
        <v>14.695425806451613</v>
      </c>
      <c r="F275" s="9">
        <v>19.973641935483872</v>
      </c>
      <c r="G275" s="12">
        <v>13.348745161290323</v>
      </c>
      <c r="H275" s="9">
        <v>14.63576129032258</v>
      </c>
      <c r="I275" s="9">
        <v>15.097874193548385</v>
      </c>
      <c r="J275" s="9"/>
      <c r="K275" s="9">
        <v>15.966535483870967</v>
      </c>
      <c r="L275" s="9"/>
      <c r="M275" s="9">
        <v>14.270583870967743</v>
      </c>
      <c r="N275" s="10">
        <v>11.475287096774194</v>
      </c>
      <c r="O275" s="9">
        <v>14.69423870967742</v>
      </c>
      <c r="P275" s="9">
        <v>14.69423870967742</v>
      </c>
      <c r="Q275" s="9">
        <v>14.69423870967742</v>
      </c>
      <c r="R275" s="10">
        <v>14.69423870967742</v>
      </c>
    </row>
    <row r="276" spans="1:18" s="6" customFormat="1" ht="16.5" customHeight="1">
      <c r="A276" s="5" t="s">
        <v>10</v>
      </c>
      <c r="B276" s="9">
        <v>13.565339285714286</v>
      </c>
      <c r="C276" s="9"/>
      <c r="D276" s="12">
        <v>14.354125</v>
      </c>
      <c r="E276" s="12">
        <v>15.230625000000002</v>
      </c>
      <c r="F276" s="9">
        <v>20.1388</v>
      </c>
      <c r="G276" s="12">
        <v>13.958007142857142</v>
      </c>
      <c r="H276" s="9">
        <v>15.553225</v>
      </c>
      <c r="I276" s="9">
        <v>15.962446428571429</v>
      </c>
      <c r="J276" s="9"/>
      <c r="K276" s="9">
        <v>16.643378571428574</v>
      </c>
      <c r="L276" s="9"/>
      <c r="M276" s="9">
        <v>15.237953571428573</v>
      </c>
      <c r="N276" s="10">
        <v>12.494071428571427</v>
      </c>
      <c r="O276" s="9">
        <v>14.974075</v>
      </c>
      <c r="P276" s="9">
        <v>14.974075</v>
      </c>
      <c r="Q276" s="9">
        <v>14.974075</v>
      </c>
      <c r="R276" s="10">
        <v>14.974075</v>
      </c>
    </row>
    <row r="277" spans="1:18" s="6" customFormat="1" ht="16.5" customHeight="1">
      <c r="A277" s="5" t="s">
        <v>11</v>
      </c>
      <c r="B277" s="9">
        <v>15.502638709677418</v>
      </c>
      <c r="C277" s="9"/>
      <c r="D277" s="12">
        <v>16.117125806451615</v>
      </c>
      <c r="E277" s="12">
        <v>16.799835483870968</v>
      </c>
      <c r="F277" s="9">
        <v>20.623148387096773</v>
      </c>
      <c r="G277" s="12">
        <v>15.714848387096774</v>
      </c>
      <c r="H277" s="9">
        <v>16.316709677419357</v>
      </c>
      <c r="I277" s="9">
        <v>16.67003548387097</v>
      </c>
      <c r="J277" s="9"/>
      <c r="K277" s="9">
        <v>17.050712903225804</v>
      </c>
      <c r="L277" s="9"/>
      <c r="M277" s="9">
        <v>16.09313870967742</v>
      </c>
      <c r="N277" s="10">
        <v>13.233774193548388</v>
      </c>
      <c r="O277" s="9">
        <v>16.4738064516129</v>
      </c>
      <c r="P277" s="9">
        <v>16.4738064516129</v>
      </c>
      <c r="Q277" s="9">
        <v>16.4738064516129</v>
      </c>
      <c r="R277" s="10">
        <v>16.4738064516129</v>
      </c>
    </row>
    <row r="278" spans="1:18" s="6" customFormat="1" ht="16.5" customHeight="1">
      <c r="A278" s="5" t="s">
        <v>12</v>
      </c>
      <c r="B278" s="9">
        <v>16.88238</v>
      </c>
      <c r="C278" s="9"/>
      <c r="D278" s="12">
        <v>17.339343333333332</v>
      </c>
      <c r="E278" s="12">
        <v>17.84710666666667</v>
      </c>
      <c r="F278" s="9">
        <v>20.690583333333333</v>
      </c>
      <c r="G278" s="12">
        <v>16.93421</v>
      </c>
      <c r="H278" s="9">
        <v>16.907040000000002</v>
      </c>
      <c r="I278" s="9">
        <v>17.16202666666667</v>
      </c>
      <c r="J278" s="9"/>
      <c r="K278" s="9">
        <v>17.49386333333333</v>
      </c>
      <c r="L278" s="9"/>
      <c r="M278" s="9">
        <v>16.610796666666666</v>
      </c>
      <c r="N278" s="10">
        <v>13.395976666666666</v>
      </c>
      <c r="O278" s="9">
        <v>17.785913333333333</v>
      </c>
      <c r="P278" s="9">
        <v>17.785913333333333</v>
      </c>
      <c r="Q278" s="9">
        <v>17.785913333333333</v>
      </c>
      <c r="R278" s="10">
        <v>17.785913333333333</v>
      </c>
    </row>
    <row r="279" spans="1:18" s="6" customFormat="1" ht="16.5" customHeight="1">
      <c r="A279" s="5" t="s">
        <v>13</v>
      </c>
      <c r="B279" s="9">
        <v>16.22994193548387</v>
      </c>
      <c r="C279" s="9"/>
      <c r="D279" s="12">
        <v>16.745629032258066</v>
      </c>
      <c r="E279" s="12">
        <v>17.31863225806452</v>
      </c>
      <c r="F279" s="9">
        <v>20.52748709677419</v>
      </c>
      <c r="G279" s="12">
        <v>16.340722580645163</v>
      </c>
      <c r="H279" s="9">
        <v>16.81573548387097</v>
      </c>
      <c r="I279" s="9">
        <v>17.23715806451613</v>
      </c>
      <c r="J279" s="9"/>
      <c r="K279" s="9">
        <v>17.68180322580645</v>
      </c>
      <c r="L279" s="9"/>
      <c r="M279" s="9">
        <v>16.536974193548385</v>
      </c>
      <c r="N279" s="10">
        <v>13.095851612903225</v>
      </c>
      <c r="O279" s="9">
        <v>17.726693548387093</v>
      </c>
      <c r="P279" s="9">
        <v>17.726693548387093</v>
      </c>
      <c r="Q279" s="9">
        <v>17.726693548387093</v>
      </c>
      <c r="R279" s="10">
        <v>17.726693548387093</v>
      </c>
    </row>
    <row r="280" spans="1:18" s="6" customFormat="1" ht="16.5" customHeight="1">
      <c r="A280" s="7" t="s">
        <v>35</v>
      </c>
      <c r="B280" s="9">
        <v>14.020466666666668</v>
      </c>
      <c r="C280" s="9"/>
      <c r="D280" s="12">
        <v>14.735003333333335</v>
      </c>
      <c r="E280" s="12">
        <v>15.52899</v>
      </c>
      <c r="F280" s="9">
        <v>19.975103333333333</v>
      </c>
      <c r="G280" s="12">
        <v>14.33868</v>
      </c>
      <c r="H280" s="9">
        <v>15.063649999999999</v>
      </c>
      <c r="I280" s="9">
        <v>15.655263333333332</v>
      </c>
      <c r="J280" s="9">
        <v>15.826073333333333</v>
      </c>
      <c r="K280" s="9">
        <v>16.602510000000002</v>
      </c>
      <c r="L280" s="9"/>
      <c r="M280" s="9">
        <v>14.64398</v>
      </c>
      <c r="N280" s="10">
        <v>11.731026666666668</v>
      </c>
      <c r="O280" s="9">
        <v>14.296130000000002</v>
      </c>
      <c r="P280" s="9">
        <v>14.296130000000002</v>
      </c>
      <c r="Q280" s="9">
        <v>14.296130000000002</v>
      </c>
      <c r="R280" s="10">
        <v>14.296130000000002</v>
      </c>
    </row>
    <row r="281" spans="1:18" s="6" customFormat="1" ht="16.5" customHeight="1">
      <c r="A281" s="7" t="s">
        <v>36</v>
      </c>
      <c r="B281" s="9">
        <v>14.97536129032258</v>
      </c>
      <c r="C281" s="9"/>
      <c r="D281" s="12">
        <v>15.603990322580646</v>
      </c>
      <c r="E281" s="12">
        <v>16.302445161290322</v>
      </c>
      <c r="F281" s="9">
        <v>20.213848387096775</v>
      </c>
      <c r="G281" s="12">
        <v>15.213387096774195</v>
      </c>
      <c r="H281" s="9">
        <v>15.54621612903226</v>
      </c>
      <c r="I281" s="9">
        <v>16.097970967741933</v>
      </c>
      <c r="J281" s="9">
        <v>16.277048387096777</v>
      </c>
      <c r="K281" s="9">
        <v>17.091051612903225</v>
      </c>
      <c r="L281" s="9"/>
      <c r="M281" s="9">
        <v>15.089748387096774</v>
      </c>
      <c r="N281" s="10">
        <v>12.850906451612904</v>
      </c>
      <c r="O281" s="9">
        <v>13.148393548387096</v>
      </c>
      <c r="P281" s="9">
        <v>13.148393548387096</v>
      </c>
      <c r="Q281" s="9">
        <v>13.148393548387096</v>
      </c>
      <c r="R281" s="10">
        <v>13.148393548387096</v>
      </c>
    </row>
    <row r="282" spans="1:18" s="6" customFormat="1" ht="16.5" customHeight="1">
      <c r="A282" s="7" t="s">
        <v>37</v>
      </c>
      <c r="B282" s="9">
        <v>14.307470967741937</v>
      </c>
      <c r="C282" s="9"/>
      <c r="D282" s="12">
        <v>14.99619677419355</v>
      </c>
      <c r="E282" s="12">
        <v>15.761438709677417</v>
      </c>
      <c r="F282" s="9">
        <v>20.04687741935484</v>
      </c>
      <c r="G282" s="12">
        <v>14.605967741935483</v>
      </c>
      <c r="H282" s="9">
        <v>14.8518</v>
      </c>
      <c r="I282" s="9">
        <v>15.335538709677419</v>
      </c>
      <c r="J282" s="9">
        <v>15.464035483870967</v>
      </c>
      <c r="K282" s="9">
        <v>16.04809677419355</v>
      </c>
      <c r="L282" s="9"/>
      <c r="M282" s="9">
        <v>14.428551612903224</v>
      </c>
      <c r="N282" s="10">
        <v>10.663770967741936</v>
      </c>
      <c r="O282" s="9">
        <v>12.719119354838709</v>
      </c>
      <c r="P282" s="9">
        <v>12.719119354838709</v>
      </c>
      <c r="Q282" s="9">
        <v>12.719119354838709</v>
      </c>
      <c r="R282" s="10">
        <v>12.719119354838709</v>
      </c>
    </row>
    <row r="283" spans="1:18" s="6" customFormat="1" ht="16.5" customHeight="1">
      <c r="A283" s="7" t="s">
        <v>38</v>
      </c>
      <c r="B283" s="9">
        <v>14.986183333333333</v>
      </c>
      <c r="C283" s="9"/>
      <c r="D283" s="12">
        <v>15.613820000000002</v>
      </c>
      <c r="E283" s="12">
        <v>16.31121666666667</v>
      </c>
      <c r="F283" s="9">
        <v>20.21655</v>
      </c>
      <c r="G283" s="12">
        <v>15.225339999999997</v>
      </c>
      <c r="H283" s="9">
        <v>15.274523333333333</v>
      </c>
      <c r="I283" s="9">
        <v>15.643843333333333</v>
      </c>
      <c r="J283" s="9">
        <v>15.765223333333331</v>
      </c>
      <c r="K283" s="9">
        <v>16.316850000000002</v>
      </c>
      <c r="L283" s="9"/>
      <c r="M283" s="9">
        <v>14.776913333333333</v>
      </c>
      <c r="N283" s="10">
        <v>11.824870000000002</v>
      </c>
      <c r="O283" s="9">
        <v>12.705999999999998</v>
      </c>
      <c r="P283" s="9">
        <v>12.705999999999998</v>
      </c>
      <c r="Q283" s="9">
        <v>12.705999999999998</v>
      </c>
      <c r="R283" s="10">
        <v>12.705999999999998</v>
      </c>
    </row>
    <row r="284" spans="1:18" s="6" customFormat="1" ht="16.5" customHeight="1">
      <c r="A284" s="7" t="s">
        <v>39</v>
      </c>
      <c r="B284" s="9">
        <v>14.875070967741935</v>
      </c>
      <c r="C284" s="9"/>
      <c r="D284" s="12">
        <v>15.519916129032259</v>
      </c>
      <c r="E284" s="12">
        <v>16.23641935483871</v>
      </c>
      <c r="F284" s="9">
        <v>20.24880322580645</v>
      </c>
      <c r="G284" s="12">
        <v>15.133038709677418</v>
      </c>
      <c r="H284" s="9">
        <v>14.80256129032258</v>
      </c>
      <c r="I284" s="9">
        <v>15.48778064516129</v>
      </c>
      <c r="J284" s="9">
        <v>15.626661290322579</v>
      </c>
      <c r="K284" s="9">
        <v>16.257787096774194</v>
      </c>
      <c r="L284" s="9"/>
      <c r="M284" s="9">
        <v>14.47497419354839</v>
      </c>
      <c r="N284" s="10">
        <v>9.035387096774192</v>
      </c>
      <c r="O284" s="9">
        <v>15.058580645161289</v>
      </c>
      <c r="P284" s="9">
        <v>15.058580645161289</v>
      </c>
      <c r="Q284" s="9">
        <v>15.058580645161289</v>
      </c>
      <c r="R284" s="10">
        <v>15.058580645161289</v>
      </c>
    </row>
    <row r="285" spans="1:18" s="6" customFormat="1" ht="16.5" customHeight="1">
      <c r="A285" s="7" t="s">
        <v>40</v>
      </c>
      <c r="B285" s="9">
        <v>15.08427</v>
      </c>
      <c r="C285" s="9"/>
      <c r="D285" s="12">
        <v>15.710286666666669</v>
      </c>
      <c r="E285" s="12">
        <v>16.40585666666667</v>
      </c>
      <c r="F285" s="9">
        <v>20.301066666666667</v>
      </c>
      <c r="G285" s="12">
        <v>15.324406666666667</v>
      </c>
      <c r="H285" s="9">
        <v>14.61498</v>
      </c>
      <c r="I285" s="9">
        <v>15.398056666666665</v>
      </c>
      <c r="J285" s="9">
        <v>15.60048</v>
      </c>
      <c r="K285" s="9">
        <v>16.520486666666667</v>
      </c>
      <c r="L285" s="9"/>
      <c r="M285" s="9">
        <v>14.308486666666669</v>
      </c>
      <c r="N285" s="10">
        <v>7.479933333333334</v>
      </c>
      <c r="O285" s="9">
        <v>15.163273333333334</v>
      </c>
      <c r="P285" s="9">
        <v>15.163273333333334</v>
      </c>
      <c r="Q285" s="9">
        <v>15.163273333333334</v>
      </c>
      <c r="R285" s="10">
        <v>15.163273333333334</v>
      </c>
    </row>
    <row r="286" spans="1:18" s="6" customFormat="1" ht="16.5" customHeight="1">
      <c r="A286" s="7" t="s">
        <v>41</v>
      </c>
      <c r="B286" s="9">
        <v>14.96747741935484</v>
      </c>
      <c r="C286" s="9"/>
      <c r="D286" s="12">
        <v>15.604032258064517</v>
      </c>
      <c r="E286" s="12">
        <v>16.311287096774194</v>
      </c>
      <c r="F286" s="9">
        <v>20.271870967741936</v>
      </c>
      <c r="G286" s="12">
        <v>15.218441935483872</v>
      </c>
      <c r="H286" s="9">
        <v>15.133690322580645</v>
      </c>
      <c r="I286" s="9">
        <v>16.389593548387094</v>
      </c>
      <c r="J286" s="9">
        <v>16.726609677419354</v>
      </c>
      <c r="K286" s="9">
        <v>18.258374193548388</v>
      </c>
      <c r="L286" s="9"/>
      <c r="M286" s="9">
        <v>14.83263870967742</v>
      </c>
      <c r="N286" s="10">
        <v>7.976358064516128</v>
      </c>
      <c r="O286" s="9">
        <v>15.603916129032257</v>
      </c>
      <c r="P286" s="9">
        <v>15.603916129032257</v>
      </c>
      <c r="Q286" s="9">
        <v>15.603916129032257</v>
      </c>
      <c r="R286" s="10">
        <v>15.603916129032257</v>
      </c>
    </row>
    <row r="287" spans="1:18" ht="16.5" customHeight="1">
      <c r="A287" s="7" t="s">
        <v>21</v>
      </c>
      <c r="B287" s="11">
        <f>AVERAGE(B275:B286)</f>
        <v>14.858432306067591</v>
      </c>
      <c r="C287" s="11"/>
      <c r="D287" s="13">
        <f aca="true" t="shared" si="14" ref="D287:Q287">AVERAGE(D275:D286)</f>
        <v>15.507693355734766</v>
      </c>
      <c r="E287" s="13">
        <f t="shared" si="14"/>
        <v>16.229106572580648</v>
      </c>
      <c r="F287" s="13">
        <f t="shared" si="14"/>
        <v>20.26898172939068</v>
      </c>
      <c r="G287" s="13">
        <f t="shared" si="14"/>
        <v>15.11298295186892</v>
      </c>
      <c r="H287" s="11">
        <f t="shared" si="14"/>
        <v>15.459657710573476</v>
      </c>
      <c r="I287" s="11">
        <f t="shared" si="14"/>
        <v>16.011465670122885</v>
      </c>
      <c r="J287" s="11">
        <f>AVERAGE(J275:J286)</f>
        <v>15.898018786482336</v>
      </c>
      <c r="K287" s="11">
        <f t="shared" si="14"/>
        <v>16.827620821812594</v>
      </c>
      <c r="L287" s="11"/>
      <c r="M287" s="11">
        <f t="shared" si="14"/>
        <v>15.108728326292882</v>
      </c>
      <c r="N287" s="41">
        <f t="shared" si="14"/>
        <v>11.271434464925756</v>
      </c>
      <c r="O287" s="40">
        <f t="shared" si="14"/>
        <v>15.02917833781362</v>
      </c>
      <c r="P287" s="11">
        <f>AVERAGE(P275:P286)</f>
        <v>15.02917833781362</v>
      </c>
      <c r="Q287" s="40">
        <f t="shared" si="14"/>
        <v>15.02917833781362</v>
      </c>
      <c r="R287" s="41">
        <f>AVERAGE(R275:R286)</f>
        <v>15.02917833781362</v>
      </c>
    </row>
    <row r="288" spans="1:18" s="6" customFormat="1" ht="16.5" customHeight="1">
      <c r="A288" s="15">
        <v>2020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0"/>
      <c r="O288" s="9"/>
      <c r="P288" s="9"/>
      <c r="Q288" s="9"/>
      <c r="R288" s="8"/>
    </row>
    <row r="289" spans="1:18" s="6" customFormat="1" ht="16.5" customHeight="1">
      <c r="A289" s="5" t="s">
        <v>9</v>
      </c>
      <c r="B289" s="9">
        <v>14.47126129032258</v>
      </c>
      <c r="C289" s="9"/>
      <c r="D289" s="12">
        <v>15.203716129032259</v>
      </c>
      <c r="E289" s="12">
        <v>16.017609677419358</v>
      </c>
      <c r="F289" s="9">
        <v>20.575309677419355</v>
      </c>
      <c r="G289" s="12">
        <v>14.81740322580645</v>
      </c>
      <c r="H289" s="9">
        <v>14.981406451612903</v>
      </c>
      <c r="I289" s="9">
        <v>16.851451612903226</v>
      </c>
      <c r="J289" s="9">
        <v>17.39541935483871</v>
      </c>
      <c r="K289" s="9">
        <v>19.867987096774193</v>
      </c>
      <c r="L289" s="9"/>
      <c r="M289" s="9">
        <v>14.71757741935484</v>
      </c>
      <c r="N289" s="10">
        <v>9.716267741935484</v>
      </c>
      <c r="O289" s="9">
        <v>18.379909677419356</v>
      </c>
      <c r="P289" s="9">
        <v>18.379909677419356</v>
      </c>
      <c r="Q289" s="9">
        <v>18.379909677419356</v>
      </c>
      <c r="R289" s="10">
        <v>18.379909677419356</v>
      </c>
    </row>
    <row r="290" spans="1:18" s="6" customFormat="1" ht="16.5" customHeight="1">
      <c r="A290" s="5" t="s">
        <v>10</v>
      </c>
      <c r="B290" s="9">
        <v>13.59089655172414</v>
      </c>
      <c r="C290" s="9"/>
      <c r="D290" s="12">
        <v>14.402620689655175</v>
      </c>
      <c r="E290" s="12">
        <v>15.304510344827584</v>
      </c>
      <c r="F290" s="9">
        <v>20.35524482758621</v>
      </c>
      <c r="G290" s="12">
        <v>13.898127586206897</v>
      </c>
      <c r="H290" s="9">
        <v>12.953313793103447</v>
      </c>
      <c r="I290" s="9">
        <v>15.273734482758622</v>
      </c>
      <c r="J290" s="9">
        <v>15.840479310344827</v>
      </c>
      <c r="K290" s="9">
        <v>18.416420689655173</v>
      </c>
      <c r="L290" s="9"/>
      <c r="M290" s="9">
        <v>12.918203448275861</v>
      </c>
      <c r="N290" s="10">
        <v>9.054831034482758</v>
      </c>
      <c r="O290" s="9">
        <v>16.794806896551723</v>
      </c>
      <c r="P290" s="9">
        <v>16.794806896551723</v>
      </c>
      <c r="Q290" s="9">
        <v>16.794806896551723</v>
      </c>
      <c r="R290" s="10">
        <v>16.794806896551723</v>
      </c>
    </row>
    <row r="291" spans="1:18" s="6" customFormat="1" ht="16.5" customHeight="1">
      <c r="A291" s="5" t="s">
        <v>11</v>
      </c>
      <c r="B291" s="14">
        <v>8.666487096774194</v>
      </c>
      <c r="C291" s="14"/>
      <c r="D291" s="14">
        <v>9.921387096774193</v>
      </c>
      <c r="E291" s="14">
        <v>11.315748387096775</v>
      </c>
      <c r="F291" s="14">
        <v>19.124132258064513</v>
      </c>
      <c r="G291" s="14">
        <v>9.51736129032258</v>
      </c>
      <c r="H291" s="9">
        <v>8.61366129032258</v>
      </c>
      <c r="I291" s="9">
        <v>11.601706451612904</v>
      </c>
      <c r="J291" s="9">
        <v>12.1645</v>
      </c>
      <c r="K291" s="9">
        <v>14.722561290322583</v>
      </c>
      <c r="L291" s="9"/>
      <c r="M291" s="9">
        <v>9.237858064516127</v>
      </c>
      <c r="N291" s="10">
        <v>6.522819354838711</v>
      </c>
      <c r="O291" s="9">
        <v>13.734651612903226</v>
      </c>
      <c r="P291" s="9">
        <v>13.734651612903226</v>
      </c>
      <c r="Q291" s="9">
        <v>13.734651612903226</v>
      </c>
      <c r="R291" s="10">
        <v>13.734651612903226</v>
      </c>
    </row>
    <row r="292" spans="1:18" s="6" customFormat="1" ht="16.5" customHeight="1">
      <c r="A292" s="5" t="s">
        <v>12</v>
      </c>
      <c r="B292" s="9">
        <v>5.150670000000001</v>
      </c>
      <c r="C292" s="9"/>
      <c r="D292" s="12">
        <v>6.7823</v>
      </c>
      <c r="E292" s="12">
        <v>8.595259999999998</v>
      </c>
      <c r="F292" s="9">
        <v>18.747663333333332</v>
      </c>
      <c r="G292" s="12">
        <v>6.37201</v>
      </c>
      <c r="H292" s="9">
        <v>4.864506666666666</v>
      </c>
      <c r="I292" s="9">
        <v>8.503603333333333</v>
      </c>
      <c r="J292" s="9">
        <v>8.968476666666668</v>
      </c>
      <c r="K292" s="9">
        <v>11.081626666666667</v>
      </c>
      <c r="L292" s="9"/>
      <c r="M292" s="9">
        <v>6.152413333333333</v>
      </c>
      <c r="N292" s="10">
        <v>5.033116666666667</v>
      </c>
      <c r="O292" s="9">
        <v>9.697003333333333</v>
      </c>
      <c r="P292" s="9">
        <v>9.697003333333333</v>
      </c>
      <c r="Q292" s="9">
        <v>9.697003333333333</v>
      </c>
      <c r="R292" s="10">
        <v>9.697003333333333</v>
      </c>
    </row>
    <row r="293" spans="1:18" s="6" customFormat="1" ht="16.5" customHeight="1">
      <c r="A293" s="5" t="s">
        <v>13</v>
      </c>
      <c r="B293" s="9">
        <v>7.290632258064515</v>
      </c>
      <c r="C293" s="9"/>
      <c r="D293" s="12">
        <v>8.729664516129032</v>
      </c>
      <c r="E293" s="12">
        <v>10.328625806451614</v>
      </c>
      <c r="F293" s="9">
        <v>19.282654838709682</v>
      </c>
      <c r="G293" s="12">
        <v>8.325909677419356</v>
      </c>
      <c r="H293" s="9">
        <v>5.7885064516129034</v>
      </c>
      <c r="I293" s="9">
        <v>8.65298064516129</v>
      </c>
      <c r="J293" s="9">
        <v>9.040412903225807</v>
      </c>
      <c r="K293" s="9">
        <v>10.801425806451613</v>
      </c>
      <c r="L293" s="9"/>
      <c r="M293" s="9">
        <v>6.686780645161291</v>
      </c>
      <c r="N293" s="10">
        <v>5.264806451612904</v>
      </c>
      <c r="O293" s="9">
        <v>11.233848387096772</v>
      </c>
      <c r="P293" s="9">
        <v>11.233848387096772</v>
      </c>
      <c r="Q293" s="9">
        <v>11.233848387096772</v>
      </c>
      <c r="R293" s="10">
        <v>11.233848387096772</v>
      </c>
    </row>
    <row r="294" spans="1:18" s="6" customFormat="1" ht="16.5" customHeight="1">
      <c r="A294" s="5" t="s">
        <v>14</v>
      </c>
      <c r="B294" s="9">
        <v>9.487656666666668</v>
      </c>
      <c r="C294" s="9"/>
      <c r="D294" s="12">
        <v>10.58784</v>
      </c>
      <c r="E294" s="12">
        <v>11.822700000000001</v>
      </c>
      <c r="F294" s="9">
        <v>19.743803333333336</v>
      </c>
      <c r="G294" s="12">
        <v>10.205043333333332</v>
      </c>
      <c r="H294" s="9">
        <v>8.357183333333333</v>
      </c>
      <c r="I294" s="9">
        <v>10.468623333333333</v>
      </c>
      <c r="J294" s="9">
        <v>10.832293333333334</v>
      </c>
      <c r="K294" s="9">
        <v>12.48561</v>
      </c>
      <c r="L294" s="9"/>
      <c r="M294" s="9">
        <v>8.98842</v>
      </c>
      <c r="N294" s="10">
        <v>7.295446666666667</v>
      </c>
      <c r="O294" s="9">
        <v>10.989343333333332</v>
      </c>
      <c r="P294" s="9">
        <v>10.989343333333332</v>
      </c>
      <c r="Q294" s="9">
        <v>10.989343333333332</v>
      </c>
      <c r="R294" s="10">
        <v>10.989343333333332</v>
      </c>
    </row>
    <row r="295" spans="1:18" s="6" customFormat="1" ht="16.5" customHeight="1">
      <c r="A295" s="5" t="s">
        <v>15</v>
      </c>
      <c r="B295" s="9">
        <v>9.76422258064516</v>
      </c>
      <c r="C295" s="9"/>
      <c r="D295" s="12">
        <v>10.76822258064516</v>
      </c>
      <c r="E295" s="12">
        <v>11.782709677419353</v>
      </c>
      <c r="F295" s="9">
        <v>19.6485</v>
      </c>
      <c r="G295" s="12">
        <v>10.378080645161289</v>
      </c>
      <c r="H295" s="9">
        <v>8.993174193548388</v>
      </c>
      <c r="I295" s="9">
        <v>11.0075</v>
      </c>
      <c r="J295" s="9">
        <v>11.3022903225806</v>
      </c>
      <c r="K295" s="9">
        <v>12.660412903225806</v>
      </c>
      <c r="L295" s="9"/>
      <c r="M295" s="9">
        <v>9.875009677419355</v>
      </c>
      <c r="N295" s="10">
        <v>7.897529032258064</v>
      </c>
      <c r="O295" s="9">
        <v>10.791787096774193</v>
      </c>
      <c r="P295" s="9">
        <v>10.791787096774193</v>
      </c>
      <c r="Q295" s="9">
        <v>10.791787096774193</v>
      </c>
      <c r="R295" s="10">
        <v>10.791787096774193</v>
      </c>
    </row>
    <row r="296" spans="1:18" s="6" customFormat="1" ht="16.5" customHeight="1">
      <c r="A296" s="5" t="s">
        <v>16</v>
      </c>
      <c r="B296" s="9">
        <v>9.911854838709678</v>
      </c>
      <c r="C296" s="9"/>
      <c r="D296" s="12">
        <v>10.97486129032258</v>
      </c>
      <c r="E296" s="12">
        <v>11.96869677419355</v>
      </c>
      <c r="F296" s="9">
        <v>19.705887096774195</v>
      </c>
      <c r="G296" s="12">
        <v>10.587041935483871</v>
      </c>
      <c r="H296" s="9">
        <v>8.87045806451613</v>
      </c>
      <c r="I296" s="9">
        <v>10.871583870967742</v>
      </c>
      <c r="J296" s="9">
        <v>11.191874193548385</v>
      </c>
      <c r="K296" s="9">
        <v>12.647800000000002</v>
      </c>
      <c r="L296" s="9"/>
      <c r="M296" s="9">
        <v>9.498751612903225</v>
      </c>
      <c r="N296" s="10">
        <v>8.388403225806451</v>
      </c>
      <c r="O296" s="9">
        <v>12.118983870967739</v>
      </c>
      <c r="P296" s="9">
        <v>12.118983870967739</v>
      </c>
      <c r="Q296" s="9">
        <v>12.118983870967739</v>
      </c>
      <c r="R296" s="10">
        <v>12.118983870967739</v>
      </c>
    </row>
    <row r="297" spans="1:18" s="6" customFormat="1" ht="16.5" customHeight="1">
      <c r="A297" s="5" t="s">
        <v>17</v>
      </c>
      <c r="B297" s="9">
        <v>9.810576666666668</v>
      </c>
      <c r="C297" s="9"/>
      <c r="D297" s="12">
        <v>10.80841</v>
      </c>
      <c r="E297" s="12">
        <v>11.819420000000001</v>
      </c>
      <c r="F297" s="9">
        <v>19.659820000000003</v>
      </c>
      <c r="G297" s="12">
        <v>10.41934</v>
      </c>
      <c r="H297" s="9">
        <v>8.104073333333334</v>
      </c>
      <c r="I297" s="9">
        <v>10.052596666666666</v>
      </c>
      <c r="J297" s="9">
        <v>10.425106666666666</v>
      </c>
      <c r="K297" s="9">
        <v>12.118360000000001</v>
      </c>
      <c r="L297" s="9"/>
      <c r="M297" s="9">
        <v>8.616436666666665</v>
      </c>
      <c r="N297" s="10">
        <v>7.987376666666666</v>
      </c>
      <c r="O297" s="9">
        <v>12.536149999999997</v>
      </c>
      <c r="P297" s="9">
        <v>12.536149999999997</v>
      </c>
      <c r="Q297" s="9">
        <v>12.536149999999997</v>
      </c>
      <c r="R297" s="10">
        <v>12.536149999999997</v>
      </c>
    </row>
    <row r="298" spans="1:18" s="6" customFormat="1" ht="16.5" customHeight="1">
      <c r="A298" s="5" t="s">
        <v>18</v>
      </c>
      <c r="B298" s="9">
        <v>9.610474193548386</v>
      </c>
      <c r="C298" s="9"/>
      <c r="D298" s="12">
        <v>10.766925806451614</v>
      </c>
      <c r="E298" s="12">
        <v>11.853248387096775</v>
      </c>
      <c r="F298" s="9">
        <v>20.112729032258063</v>
      </c>
      <c r="G298" s="12">
        <v>10.378335483870966</v>
      </c>
      <c r="H298" s="9">
        <v>8.576003225806451</v>
      </c>
      <c r="I298" s="9">
        <v>10.326890322580645</v>
      </c>
      <c r="J298" s="9">
        <v>10.873845161290323</v>
      </c>
      <c r="K298" s="9">
        <v>13.15288064516129</v>
      </c>
      <c r="L298" s="9"/>
      <c r="M298" s="9">
        <v>8.613803225806453</v>
      </c>
      <c r="N298" s="10">
        <v>8.2616</v>
      </c>
      <c r="O298" s="9">
        <v>13.480712903225808</v>
      </c>
      <c r="P298" s="9">
        <v>13.480712903225808</v>
      </c>
      <c r="Q298" s="9">
        <v>13.480712903225808</v>
      </c>
      <c r="R298" s="10">
        <v>13.480712903225808</v>
      </c>
    </row>
    <row r="299" spans="1:18" s="6" customFormat="1" ht="16.5" customHeight="1">
      <c r="A299" s="5" t="s">
        <v>19</v>
      </c>
      <c r="B299" s="9">
        <v>9.366906666666667</v>
      </c>
      <c r="C299" s="9"/>
      <c r="D299" s="12">
        <v>10.552613333333333</v>
      </c>
      <c r="E299" s="12">
        <v>11.670913333333333</v>
      </c>
      <c r="F299" s="9">
        <v>20.056453333333334</v>
      </c>
      <c r="G299" s="12">
        <v>10.173513333333334</v>
      </c>
      <c r="H299" s="9">
        <v>9.000166666666665</v>
      </c>
      <c r="I299" s="9">
        <v>11.2088</v>
      </c>
      <c r="J299" s="9">
        <v>11.957163333333336</v>
      </c>
      <c r="K299" s="9">
        <v>15.075569999999999</v>
      </c>
      <c r="L299" s="9"/>
      <c r="M299" s="9">
        <v>8.968146666666666</v>
      </c>
      <c r="N299" s="10">
        <v>8.45049</v>
      </c>
      <c r="O299" s="9">
        <v>15.290996666666667</v>
      </c>
      <c r="P299" s="9">
        <v>15.290996666666667</v>
      </c>
      <c r="Q299" s="9">
        <v>15.290996666666667</v>
      </c>
      <c r="R299" s="10">
        <v>15.290996666666667</v>
      </c>
    </row>
    <row r="300" spans="1:18" s="6" customFormat="1" ht="16.5" customHeight="1">
      <c r="A300" s="5" t="s">
        <v>20</v>
      </c>
      <c r="B300" s="9">
        <v>10.533287096774194</v>
      </c>
      <c r="C300" s="9"/>
      <c r="D300" s="12">
        <v>11.686890322580647</v>
      </c>
      <c r="E300" s="12">
        <v>12.685293548387097</v>
      </c>
      <c r="F300" s="9">
        <v>20.369532258064517</v>
      </c>
      <c r="G300" s="12">
        <v>11.313129032258065</v>
      </c>
      <c r="H300" s="9">
        <v>10.512274193548386</v>
      </c>
      <c r="I300" s="9">
        <v>12.606412903225808</v>
      </c>
      <c r="J300" s="9">
        <v>13.348245161290322</v>
      </c>
      <c r="K300" s="9">
        <v>16.43927741935484</v>
      </c>
      <c r="L300" s="9"/>
      <c r="M300" s="9">
        <v>10.300258064516129</v>
      </c>
      <c r="N300" s="10">
        <v>9.123354838709677</v>
      </c>
      <c r="O300" s="9">
        <v>15.57668064516129</v>
      </c>
      <c r="P300" s="9">
        <v>15.57668064516129</v>
      </c>
      <c r="Q300" s="9">
        <v>15.57668064516129</v>
      </c>
      <c r="R300" s="10">
        <v>15.57668064516129</v>
      </c>
    </row>
    <row r="301" spans="1:18" ht="16.5" customHeight="1">
      <c r="A301" s="7" t="s">
        <v>21</v>
      </c>
      <c r="B301" s="11">
        <f>AVERAGE(B289:B300)</f>
        <v>9.804577158880235</v>
      </c>
      <c r="C301" s="11"/>
      <c r="D301" s="13">
        <f aca="true" t="shared" si="15" ref="D301:R301">AVERAGE(D289:D300)</f>
        <v>10.932120980410332</v>
      </c>
      <c r="E301" s="13">
        <f t="shared" si="15"/>
        <v>12.097061328018787</v>
      </c>
      <c r="F301" s="13">
        <f t="shared" si="15"/>
        <v>19.78181083240638</v>
      </c>
      <c r="G301" s="13">
        <f t="shared" si="15"/>
        <v>10.532107961933011</v>
      </c>
      <c r="H301" s="11">
        <f t="shared" si="15"/>
        <v>9.134560638672598</v>
      </c>
      <c r="I301" s="11">
        <f t="shared" si="15"/>
        <v>11.452156968545298</v>
      </c>
      <c r="J301" s="11">
        <f t="shared" si="15"/>
        <v>11.945008867259915</v>
      </c>
      <c r="K301" s="11">
        <f t="shared" si="15"/>
        <v>14.12249437646768</v>
      </c>
      <c r="L301" s="11"/>
      <c r="M301" s="11">
        <f>AVERAGE(M289:M300)</f>
        <v>9.547804902051661</v>
      </c>
      <c r="N301" s="41">
        <f t="shared" si="15"/>
        <v>7.749670139970338</v>
      </c>
      <c r="O301" s="40">
        <f t="shared" si="15"/>
        <v>13.385406201952785</v>
      </c>
      <c r="P301" s="11">
        <f>AVERAGE(P289:P300)</f>
        <v>13.385406201952785</v>
      </c>
      <c r="Q301" s="40">
        <f t="shared" si="15"/>
        <v>13.385406201952785</v>
      </c>
      <c r="R301" s="41">
        <f t="shared" si="15"/>
        <v>13.385406201952785</v>
      </c>
    </row>
    <row r="302" spans="1:18" s="6" customFormat="1" ht="16.5" customHeight="1">
      <c r="A302" s="15">
        <v>2021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0"/>
      <c r="O302" s="9"/>
      <c r="P302" s="9"/>
      <c r="Q302" s="9"/>
      <c r="R302" s="8"/>
    </row>
    <row r="303" spans="1:18" s="6" customFormat="1" ht="16.5" customHeight="1">
      <c r="A303" s="5" t="s">
        <v>9</v>
      </c>
      <c r="B303" s="9">
        <v>11.667116129032259</v>
      </c>
      <c r="C303" s="9"/>
      <c r="D303" s="12">
        <v>12.854029032258063</v>
      </c>
      <c r="E303" s="12">
        <v>13.89453870967742</v>
      </c>
      <c r="F303" s="9">
        <v>21.809235483870967</v>
      </c>
      <c r="G303" s="12">
        <v>12.481235483870968</v>
      </c>
      <c r="H303" s="9">
        <v>11.24796129032258</v>
      </c>
      <c r="I303" s="9">
        <v>13.380574193548387</v>
      </c>
      <c r="J303" s="9">
        <v>14.12088064516129</v>
      </c>
      <c r="K303" s="9">
        <v>17.205451612903225</v>
      </c>
      <c r="L303" s="9"/>
      <c r="M303" s="9">
        <v>11.05445806451613</v>
      </c>
      <c r="N303" s="10">
        <v>9.801932258064516</v>
      </c>
      <c r="O303" s="9">
        <v>18.4141548387097</v>
      </c>
      <c r="P303" s="9">
        <v>18.414154838709678</v>
      </c>
      <c r="Q303" s="9">
        <v>18.414154838709678</v>
      </c>
      <c r="R303" s="10">
        <v>18.414154838709678</v>
      </c>
    </row>
    <row r="304" spans="1:18" s="6" customFormat="1" ht="16.5" customHeight="1">
      <c r="A304" s="5" t="s">
        <v>10</v>
      </c>
      <c r="B304" s="9">
        <v>13.12795</v>
      </c>
      <c r="C304" s="9"/>
      <c r="D304" s="12">
        <v>14.096874999999999</v>
      </c>
      <c r="E304" s="12">
        <v>14.944700000000001</v>
      </c>
      <c r="F304" s="9">
        <v>21.778975</v>
      </c>
      <c r="G304" s="12">
        <v>13.7243</v>
      </c>
      <c r="H304" s="9">
        <v>12.575074999999998</v>
      </c>
      <c r="I304" s="9">
        <v>14.78935</v>
      </c>
      <c r="J304" s="9">
        <v>15.502624999999998</v>
      </c>
      <c r="K304" s="9">
        <v>18.47455</v>
      </c>
      <c r="L304" s="9"/>
      <c r="M304" s="9">
        <v>12.518949999999998</v>
      </c>
      <c r="N304" s="10">
        <v>10.996975</v>
      </c>
      <c r="O304" s="9">
        <v>18.988300000000002</v>
      </c>
      <c r="P304" s="9">
        <v>18.988300000000002</v>
      </c>
      <c r="Q304" s="9">
        <v>18.988300000000002</v>
      </c>
      <c r="R304" s="10">
        <v>18.988300000000002</v>
      </c>
    </row>
    <row r="305" spans="1:18" s="6" customFormat="1" ht="16.5" customHeight="1">
      <c r="A305" s="5" t="s">
        <v>11</v>
      </c>
      <c r="B305" s="9">
        <v>14.59002258064516</v>
      </c>
      <c r="C305" s="9"/>
      <c r="D305" s="12">
        <v>15.34704193548387</v>
      </c>
      <c r="E305" s="12">
        <v>16.049345161290326</v>
      </c>
      <c r="F305" s="9">
        <v>22.119925806451615</v>
      </c>
      <c r="G305" s="12">
        <v>14.965367741935484</v>
      </c>
      <c r="H305" s="9">
        <v>13.297161290322581</v>
      </c>
      <c r="I305" s="9">
        <v>15.298170967741937</v>
      </c>
      <c r="J305" s="9">
        <v>15.91681612903226</v>
      </c>
      <c r="K305" s="9">
        <v>18.494532258064517</v>
      </c>
      <c r="L305" s="9"/>
      <c r="M305" s="9">
        <v>13.320251612903226</v>
      </c>
      <c r="N305" s="10">
        <v>11.94757741935484</v>
      </c>
      <c r="O305" s="9">
        <v>18.03242903225806</v>
      </c>
      <c r="P305" s="9">
        <v>18.03242903225806</v>
      </c>
      <c r="Q305" s="9">
        <v>18.03242903225806</v>
      </c>
      <c r="R305" s="10">
        <v>18.03242903225806</v>
      </c>
    </row>
    <row r="306" spans="1:18" s="6" customFormat="1" ht="16.5" customHeight="1">
      <c r="A306" s="5" t="s">
        <v>12</v>
      </c>
      <c r="B306" s="9">
        <v>14.966786666666668</v>
      </c>
      <c r="C306" s="9"/>
      <c r="D306" s="12">
        <v>15.620666666666667</v>
      </c>
      <c r="E306" s="12">
        <v>16.396943333333333</v>
      </c>
      <c r="F306" s="9">
        <v>22.925493333333332</v>
      </c>
      <c r="G306" s="12">
        <v>15.231126666666666</v>
      </c>
      <c r="H306" s="9">
        <v>13.395246666666667</v>
      </c>
      <c r="I306" s="9">
        <v>15.052066666666667</v>
      </c>
      <c r="J306" s="9">
        <v>15.587680000000002</v>
      </c>
      <c r="K306" s="9">
        <v>17.819466666666667</v>
      </c>
      <c r="L306" s="9"/>
      <c r="M306" s="9">
        <v>13.266493333333335</v>
      </c>
      <c r="N306" s="10">
        <v>11.782459999999999</v>
      </c>
      <c r="O306" s="9">
        <v>17.286743333333334</v>
      </c>
      <c r="P306" s="9">
        <v>17.286743333333334</v>
      </c>
      <c r="Q306" s="9">
        <v>17.286743333333334</v>
      </c>
      <c r="R306" s="10">
        <v>17.286743333333334</v>
      </c>
    </row>
    <row r="307" spans="1:18" s="6" customFormat="1" ht="16.5" customHeight="1">
      <c r="A307" s="5" t="s">
        <v>13</v>
      </c>
      <c r="B307" s="9">
        <v>15.407832258064515</v>
      </c>
      <c r="C307" s="9"/>
      <c r="D307" s="12">
        <v>16.11285483870968</v>
      </c>
      <c r="E307" s="12">
        <v>16.834793548387097</v>
      </c>
      <c r="F307" s="9">
        <v>23.053709677419352</v>
      </c>
      <c r="G307" s="12">
        <v>15.730599999999999</v>
      </c>
      <c r="H307" s="9">
        <v>14.444512903225807</v>
      </c>
      <c r="I307" s="9">
        <v>16.124416129032255</v>
      </c>
      <c r="J307" s="9">
        <v>16.689277419354838</v>
      </c>
      <c r="K307" s="9">
        <v>19.042806451612908</v>
      </c>
      <c r="L307" s="9"/>
      <c r="M307" s="9">
        <v>14.136622580645161</v>
      </c>
      <c r="N307" s="10">
        <v>11.962564516129033</v>
      </c>
      <c r="O307" s="9">
        <v>16.529264516129032</v>
      </c>
      <c r="P307" s="9">
        <v>16.529264516129032</v>
      </c>
      <c r="Q307" s="9">
        <v>16.529264516129032</v>
      </c>
      <c r="R307" s="10">
        <v>16.529264516129032</v>
      </c>
    </row>
    <row r="308" spans="1:18" s="6" customFormat="1" ht="16.5" customHeight="1">
      <c r="A308" s="5" t="s">
        <v>14</v>
      </c>
      <c r="B308" s="9">
        <v>16.212699999999998</v>
      </c>
      <c r="C308" s="9"/>
      <c r="D308" s="12">
        <v>16.997510000000002</v>
      </c>
      <c r="E308" s="12">
        <v>17.622176666666668</v>
      </c>
      <c r="F308" s="9">
        <v>23.303656666666665</v>
      </c>
      <c r="G308" s="12">
        <v>16.60765</v>
      </c>
      <c r="H308" s="9">
        <v>15.34248</v>
      </c>
      <c r="I308" s="9">
        <v>17.085303333333332</v>
      </c>
      <c r="J308" s="9">
        <v>17.620896666666667</v>
      </c>
      <c r="K308" s="9">
        <v>19.852506666666667</v>
      </c>
      <c r="L308" s="9"/>
      <c r="M308" s="9">
        <v>15.123813333333334</v>
      </c>
      <c r="N308" s="10">
        <v>12.955066666666669</v>
      </c>
      <c r="O308" s="9">
        <v>18.282770000000003</v>
      </c>
      <c r="P308" s="9">
        <v>18.282770000000003</v>
      </c>
      <c r="Q308" s="9">
        <v>18.282770000000003</v>
      </c>
      <c r="R308" s="10">
        <v>18.282770000000003</v>
      </c>
    </row>
    <row r="309" spans="1:18" s="6" customFormat="1" ht="16.5" customHeight="1">
      <c r="A309" s="5" t="s">
        <v>15</v>
      </c>
      <c r="B309" s="9">
        <v>17.814551612903223</v>
      </c>
      <c r="C309" s="9"/>
      <c r="D309" s="12">
        <v>18.266969741935483</v>
      </c>
      <c r="E309" s="12">
        <v>18.72131090322581</v>
      </c>
      <c r="F309" s="9">
        <v>23.5322564516129</v>
      </c>
      <c r="G309" s="12">
        <v>17.86221348387097</v>
      </c>
      <c r="H309" s="9">
        <v>16.155160621176325</v>
      </c>
      <c r="I309" s="9">
        <v>17.738810167741935</v>
      </c>
      <c r="J309" s="9">
        <v>18.22596929032258</v>
      </c>
      <c r="K309" s="9">
        <v>20.255798967741935</v>
      </c>
      <c r="L309" s="9"/>
      <c r="M309" s="9">
        <v>15.912074193548388</v>
      </c>
      <c r="N309" s="10">
        <v>13.756848387096774</v>
      </c>
      <c r="O309" s="9">
        <v>21.567890322580645</v>
      </c>
      <c r="P309" s="9">
        <v>21.567890322580645</v>
      </c>
      <c r="Q309" s="9">
        <v>21.567890322580645</v>
      </c>
      <c r="R309" s="10">
        <v>21.567890322580645</v>
      </c>
    </row>
    <row r="310" spans="1:18" s="6" customFormat="1" ht="16.5" customHeight="1">
      <c r="A310" s="5" t="s">
        <v>16</v>
      </c>
      <c r="B310" s="9">
        <v>17.399616129032253</v>
      </c>
      <c r="C310" s="9"/>
      <c r="D310" s="12">
        <v>17.836081806451613</v>
      </c>
      <c r="E310" s="12">
        <v>18.33163035483871</v>
      </c>
      <c r="F310" s="9">
        <v>23.41198467741935</v>
      </c>
      <c r="G310" s="12">
        <v>17.42442422580645</v>
      </c>
      <c r="H310" s="9">
        <v>15.842959276025745</v>
      </c>
      <c r="I310" s="9">
        <v>17.58326778709678</v>
      </c>
      <c r="J310" s="9">
        <v>18.136806806451617</v>
      </c>
      <c r="K310" s="9">
        <v>20.44321938709677</v>
      </c>
      <c r="L310" s="9"/>
      <c r="M310" s="9">
        <v>15.419035483870967</v>
      </c>
      <c r="N310" s="10">
        <v>13.791374193548387</v>
      </c>
      <c r="O310" s="9">
        <v>23.0212</v>
      </c>
      <c r="P310" s="9">
        <v>23.0212</v>
      </c>
      <c r="Q310" s="9">
        <v>23.0212</v>
      </c>
      <c r="R310" s="10">
        <v>23.0212</v>
      </c>
    </row>
    <row r="311" spans="1:18" s="6" customFormat="1" ht="16.5" customHeight="1">
      <c r="A311" s="5" t="s">
        <v>17</v>
      </c>
      <c r="B311" s="9">
        <v>17.74091</v>
      </c>
      <c r="C311" s="9"/>
      <c r="D311" s="12">
        <v>18.157566666666664</v>
      </c>
      <c r="E311" s="12">
        <v>18.620873333333332</v>
      </c>
      <c r="F311" s="9">
        <v>23.50817</v>
      </c>
      <c r="G311" s="12">
        <v>17.748183333333333</v>
      </c>
      <c r="H311" s="9">
        <v>16.798986666666664</v>
      </c>
      <c r="I311" s="9">
        <v>18.61947</v>
      </c>
      <c r="J311" s="9">
        <v>19.178696666666667</v>
      </c>
      <c r="K311" s="9">
        <v>21.487936666666666</v>
      </c>
      <c r="L311" s="9"/>
      <c r="M311" s="9">
        <v>16.3434</v>
      </c>
      <c r="N311" s="10">
        <v>13.773013333333331</v>
      </c>
      <c r="O311" s="9">
        <v>23.951433333333334</v>
      </c>
      <c r="P311" s="9">
        <v>23.951433333333334</v>
      </c>
      <c r="Q311" s="9">
        <v>23.951433333333334</v>
      </c>
      <c r="R311" s="10">
        <v>23.951433333333334</v>
      </c>
    </row>
    <row r="312" spans="1:18" s="6" customFormat="1" ht="16.5" customHeight="1">
      <c r="A312" s="5" t="s">
        <v>18</v>
      </c>
      <c r="B312" s="9">
        <v>20.931909677419352</v>
      </c>
      <c r="C312" s="9"/>
      <c r="D312" s="12">
        <v>20.793293548387098</v>
      </c>
      <c r="E312" s="12">
        <v>20.901719354838708</v>
      </c>
      <c r="F312" s="9">
        <v>23.838783870967738</v>
      </c>
      <c r="G312" s="12">
        <v>20.356893548387095</v>
      </c>
      <c r="H312" s="9">
        <v>19.83467741935484</v>
      </c>
      <c r="I312" s="9">
        <v>21.481758064516132</v>
      </c>
      <c r="J312" s="9">
        <v>21.653512903225806</v>
      </c>
      <c r="K312" s="9">
        <v>24.49613870967742</v>
      </c>
      <c r="L312" s="9"/>
      <c r="M312" s="9">
        <v>19.487248387096777</v>
      </c>
      <c r="N312" s="10">
        <v>16.601758064516133</v>
      </c>
      <c r="O312" s="9">
        <v>28.027751612903227</v>
      </c>
      <c r="P312" s="9">
        <v>28.027751612903227</v>
      </c>
      <c r="Q312" s="9">
        <v>28.027751612903227</v>
      </c>
      <c r="R312" s="10">
        <v>28.027751612903227</v>
      </c>
    </row>
    <row r="313" spans="1:18" s="6" customFormat="1" ht="16.5" customHeight="1">
      <c r="A313" s="5" t="s">
        <v>19</v>
      </c>
      <c r="B313" s="9">
        <v>20.401776666666667</v>
      </c>
      <c r="C313" s="9"/>
      <c r="D313" s="12">
        <v>20.39545</v>
      </c>
      <c r="E313" s="12">
        <v>20.55249</v>
      </c>
      <c r="F313" s="9">
        <v>23.73101</v>
      </c>
      <c r="G313" s="12">
        <v>19.98490333333333</v>
      </c>
      <c r="H313" s="9">
        <v>19.128616666666666</v>
      </c>
      <c r="I313" s="9">
        <v>21.175563333333336</v>
      </c>
      <c r="J313" s="9">
        <v>21.85133</v>
      </c>
      <c r="K313" s="9">
        <v>24.66698333333333</v>
      </c>
      <c r="L313" s="9"/>
      <c r="M313" s="9">
        <v>19.07087</v>
      </c>
      <c r="N313" s="10">
        <v>15.156296666666666</v>
      </c>
      <c r="O313" s="9">
        <v>29.6941</v>
      </c>
      <c r="P313" s="9">
        <v>29.6941</v>
      </c>
      <c r="Q313" s="9">
        <v>29.6941</v>
      </c>
      <c r="R313" s="10">
        <v>29.6941</v>
      </c>
    </row>
    <row r="314" spans="1:18" s="6" customFormat="1" ht="16.5" customHeight="1">
      <c r="A314" s="5" t="s">
        <v>20</v>
      </c>
      <c r="B314" s="9">
        <v>18.86064193548387</v>
      </c>
      <c r="C314" s="9"/>
      <c r="D314" s="12">
        <v>19.098274193548384</v>
      </c>
      <c r="E314" s="12">
        <v>19.391170967741935</v>
      </c>
      <c r="F314" s="9">
        <v>23.365651612903225</v>
      </c>
      <c r="G314" s="12">
        <v>18.681448387096776</v>
      </c>
      <c r="H314" s="9">
        <v>17.927345161290322</v>
      </c>
      <c r="I314" s="9">
        <v>20.138425806451618</v>
      </c>
      <c r="J314" s="9">
        <v>20.138425806451618</v>
      </c>
      <c r="K314" s="9">
        <v>20.138425806451618</v>
      </c>
      <c r="L314" s="9"/>
      <c r="M314" s="9">
        <v>17.801770967741938</v>
      </c>
      <c r="N314" s="10">
        <v>14.0433</v>
      </c>
      <c r="O314" s="9">
        <v>26.16462580645161</v>
      </c>
      <c r="P314" s="9">
        <v>26.16462580645161</v>
      </c>
      <c r="Q314" s="9">
        <v>26.16462580645161</v>
      </c>
      <c r="R314" s="10">
        <v>26.16462580645161</v>
      </c>
    </row>
    <row r="315" spans="1:18" ht="16.5" customHeight="1">
      <c r="A315" s="7" t="s">
        <v>21</v>
      </c>
      <c r="B315" s="11">
        <f>AVERAGE(B303:B314)</f>
        <v>16.593484471326164</v>
      </c>
      <c r="C315" s="11"/>
      <c r="D315" s="13">
        <f>AVERAGE(D303:D314)</f>
        <v>17.13138445250896</v>
      </c>
      <c r="E315" s="13">
        <f aca="true" t="shared" si="16" ref="E315:R315">AVERAGE(E303:E314)</f>
        <v>17.688474361111112</v>
      </c>
      <c r="F315" s="13">
        <f t="shared" si="16"/>
        <v>23.031571048387097</v>
      </c>
      <c r="G315" s="13">
        <f t="shared" si="16"/>
        <v>16.73319551702509</v>
      </c>
      <c r="H315" s="11">
        <f t="shared" si="16"/>
        <v>15.499181913476518</v>
      </c>
      <c r="I315" s="11">
        <f t="shared" si="16"/>
        <v>17.372264704121864</v>
      </c>
      <c r="J315" s="11">
        <f t="shared" si="16"/>
        <v>17.885243111111112</v>
      </c>
      <c r="K315" s="11">
        <f t="shared" si="16"/>
        <v>20.19815137724014</v>
      </c>
      <c r="L315" s="11"/>
      <c r="M315" s="11">
        <f t="shared" si="16"/>
        <v>15.287915663082437</v>
      </c>
      <c r="N315" s="41">
        <f t="shared" si="16"/>
        <v>13.047430542114695</v>
      </c>
      <c r="O315" s="40">
        <f t="shared" si="16"/>
        <v>21.663388566308242</v>
      </c>
      <c r="P315" s="11">
        <f t="shared" si="16"/>
        <v>21.663388566308242</v>
      </c>
      <c r="Q315" s="40">
        <f t="shared" si="16"/>
        <v>21.663388566308242</v>
      </c>
      <c r="R315" s="41">
        <f t="shared" si="16"/>
        <v>21.663388566308242</v>
      </c>
    </row>
    <row r="316" spans="1:18" s="6" customFormat="1" ht="16.5" customHeight="1">
      <c r="A316" s="15">
        <v>2022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0"/>
      <c r="O316" s="9"/>
      <c r="P316" s="9"/>
      <c r="Q316" s="9"/>
      <c r="R316" s="8"/>
    </row>
    <row r="317" spans="1:18" s="6" customFormat="1" ht="16.5" customHeight="1">
      <c r="A317" s="5" t="s">
        <v>9</v>
      </c>
      <c r="B317" s="9">
        <v>20.741967741935486</v>
      </c>
      <c r="C317" s="9"/>
      <c r="D317" s="12">
        <v>20.90965483870968</v>
      </c>
      <c r="E317" s="12">
        <v>21.04878709677419</v>
      </c>
      <c r="F317" s="9">
        <v>24.139980645161295</v>
      </c>
      <c r="G317" s="12">
        <v>20.4967935483871</v>
      </c>
      <c r="H317" s="9">
        <v>20.17490322580645</v>
      </c>
      <c r="I317" s="9">
        <v>22.80446129032258</v>
      </c>
      <c r="J317" s="9">
        <v>22.80446129032258</v>
      </c>
      <c r="K317" s="9">
        <v>22.80446129032258</v>
      </c>
      <c r="L317" s="9"/>
      <c r="M317" s="9">
        <v>20.18790967741936</v>
      </c>
      <c r="N317" s="10">
        <v>16.039719354838713</v>
      </c>
      <c r="O317" s="9">
        <v>26.038825806451612</v>
      </c>
      <c r="P317" s="9">
        <v>26.038825806451612</v>
      </c>
      <c r="Q317" s="9">
        <v>26.038825806451612</v>
      </c>
      <c r="R317" s="10">
        <v>26.038825806451612</v>
      </c>
    </row>
    <row r="318" spans="1:18" s="6" customFormat="1" ht="16.5" customHeight="1">
      <c r="A318" s="5" t="s">
        <v>10</v>
      </c>
      <c r="B318" s="9">
        <v>22.89542857142857</v>
      </c>
      <c r="C318" s="9"/>
      <c r="D318" s="12">
        <v>22.751246428571427</v>
      </c>
      <c r="E318" s="12">
        <v>22.703189285714284</v>
      </c>
      <c r="F318" s="9">
        <v>24.70592857142857</v>
      </c>
      <c r="G318" s="12">
        <v>22.34559285714286</v>
      </c>
      <c r="H318" s="9">
        <v>22.055710714285713</v>
      </c>
      <c r="I318" s="9">
        <v>24.22090714285714</v>
      </c>
      <c r="J318" s="9">
        <v>24.22090714285714</v>
      </c>
      <c r="K318" s="9">
        <v>24.22090714285714</v>
      </c>
      <c r="L318" s="9"/>
      <c r="M318" s="9">
        <v>22.33677857142857</v>
      </c>
      <c r="N318" s="10">
        <v>17.150160714285715</v>
      </c>
      <c r="O318" s="9"/>
      <c r="P318" s="9">
        <v>27.055821428571427</v>
      </c>
      <c r="Q318" s="9">
        <v>27.055821428571427</v>
      </c>
      <c r="R318" s="10">
        <v>27.055821428571427</v>
      </c>
    </row>
    <row r="319" spans="1:18" s="6" customFormat="1" ht="16.5" customHeight="1">
      <c r="A319" s="5" t="s">
        <v>11</v>
      </c>
      <c r="B319" s="9">
        <v>27.62988064516129</v>
      </c>
      <c r="C319" s="9"/>
      <c r="D319" s="12">
        <v>26.937312903225806</v>
      </c>
      <c r="E319" s="12">
        <v>26.424558064516127</v>
      </c>
      <c r="F319" s="9">
        <v>25.88641612903226</v>
      </c>
      <c r="G319" s="12">
        <v>26.52515483870968</v>
      </c>
      <c r="H319" s="9">
        <v>28.23135806451613</v>
      </c>
      <c r="I319" s="9">
        <v>30.623925806451616</v>
      </c>
      <c r="J319" s="9">
        <v>30.623925806451616</v>
      </c>
      <c r="K319" s="9">
        <v>30.623925806451616</v>
      </c>
      <c r="L319" s="9"/>
      <c r="M319" s="9">
        <v>28.475758064516135</v>
      </c>
      <c r="N319" s="10">
        <v>21.674090322580646</v>
      </c>
      <c r="O319" s="63"/>
      <c r="P319" s="9">
        <v>29.990551612903225</v>
      </c>
      <c r="Q319" s="9">
        <v>29.990551612903225</v>
      </c>
      <c r="R319" s="10">
        <v>29.990551612903225</v>
      </c>
    </row>
    <row r="320" spans="1:18" s="6" customFormat="1" ht="16.5" customHeight="1">
      <c r="A320" s="5" t="s">
        <v>12</v>
      </c>
      <c r="B320" s="9">
        <v>27.185953333333334</v>
      </c>
      <c r="C320" s="9"/>
      <c r="D320" s="12">
        <v>26.616323333333334</v>
      </c>
      <c r="E320" s="12">
        <v>26.22552</v>
      </c>
      <c r="F320" s="9">
        <v>26.380736666666667</v>
      </c>
      <c r="G320" s="12">
        <v>26.197836666666664</v>
      </c>
      <c r="H320" s="9">
        <v>28.920723333333335</v>
      </c>
      <c r="I320" s="9">
        <v>32.4931</v>
      </c>
      <c r="J320" s="9">
        <v>32.4931</v>
      </c>
      <c r="K320" s="9">
        <v>32.4931</v>
      </c>
      <c r="L320" s="9"/>
      <c r="M320" s="9">
        <v>29.301986666666664</v>
      </c>
      <c r="N320" s="10">
        <v>23.867219999999996</v>
      </c>
      <c r="O320" s="63"/>
      <c r="P320" s="9">
        <v>31.711793333333336</v>
      </c>
      <c r="Q320" s="9">
        <v>31.711793333333336</v>
      </c>
      <c r="R320" s="10">
        <v>31.711793333333336</v>
      </c>
    </row>
    <row r="321" spans="1:18" s="6" customFormat="1" ht="16.5" customHeight="1">
      <c r="A321" s="5" t="s">
        <v>13</v>
      </c>
      <c r="B321" s="9">
        <v>31.518058064516133</v>
      </c>
      <c r="C321" s="9"/>
      <c r="D321" s="12">
        <v>30.205151612903226</v>
      </c>
      <c r="E321" s="12">
        <v>29.41</v>
      </c>
      <c r="F321" s="9">
        <v>27.349758064516127</v>
      </c>
      <c r="G321" s="12">
        <v>29.777893548387095</v>
      </c>
      <c r="H321" s="9">
        <v>31.181209677419357</v>
      </c>
      <c r="I321" s="9">
        <v>34.37722580645162</v>
      </c>
      <c r="J321" s="9">
        <v>34.37722580645162</v>
      </c>
      <c r="K321" s="9">
        <v>34.37722580645162</v>
      </c>
      <c r="L321" s="9"/>
      <c r="M321" s="9">
        <v>31.297941935483873</v>
      </c>
      <c r="N321" s="10">
        <v>23.26179032258064</v>
      </c>
      <c r="O321" s="63"/>
      <c r="P321" s="9">
        <v>30.84606774193548</v>
      </c>
      <c r="Q321" s="9">
        <v>30.84606774193548</v>
      </c>
      <c r="R321" s="10">
        <v>30.84606774193548</v>
      </c>
    </row>
    <row r="322" spans="1:18" s="6" customFormat="1" ht="16.5" customHeight="1">
      <c r="A322" s="5" t="s">
        <v>14</v>
      </c>
      <c r="B322" s="9">
        <v>34.380403333333334</v>
      </c>
      <c r="C322" s="9"/>
      <c r="D322" s="12">
        <v>32.84248</v>
      </c>
      <c r="E322" s="12">
        <v>31.758926666666664</v>
      </c>
      <c r="F322" s="9">
        <v>28.11622333333333</v>
      </c>
      <c r="G322" s="12">
        <v>32.40945000000001</v>
      </c>
      <c r="H322" s="9">
        <v>36.57786333333333</v>
      </c>
      <c r="I322" s="9">
        <v>39.57739333333334</v>
      </c>
      <c r="J322" s="9">
        <v>39.57739333333334</v>
      </c>
      <c r="K322" s="9">
        <v>39.57739333333334</v>
      </c>
      <c r="L322" s="9"/>
      <c r="M322" s="9">
        <v>36.88690333333333</v>
      </c>
      <c r="N322" s="10">
        <v>22.18710666666667</v>
      </c>
      <c r="O322" s="63"/>
      <c r="P322" s="9">
        <v>28.539310000000004</v>
      </c>
      <c r="Q322" s="9">
        <v>28.539310000000004</v>
      </c>
      <c r="R322" s="10">
        <v>28.539310000000004</v>
      </c>
    </row>
    <row r="323" spans="1:18" s="6" customFormat="1" ht="16.5" customHeight="1">
      <c r="A323" s="5" t="s">
        <v>15</v>
      </c>
      <c r="B323" s="9">
        <v>28.583051612903226</v>
      </c>
      <c r="C323" s="9"/>
      <c r="D323" s="12">
        <v>27.82588387096774</v>
      </c>
      <c r="E323" s="12">
        <v>27.39891612903226</v>
      </c>
      <c r="F323" s="9">
        <v>27.531006451612903</v>
      </c>
      <c r="G323" s="12">
        <v>27.375309677419356</v>
      </c>
      <c r="H323" s="9">
        <v>31.442093548387096</v>
      </c>
      <c r="I323" s="9">
        <v>33.94547096774194</v>
      </c>
      <c r="J323" s="9">
        <v>33.94547096774194</v>
      </c>
      <c r="K323" s="9">
        <v>33.94547096774194</v>
      </c>
      <c r="L323" s="9"/>
      <c r="M323" s="9">
        <v>31.44846129032258</v>
      </c>
      <c r="N323" s="10">
        <v>18.65517741935484</v>
      </c>
      <c r="O323" s="63"/>
      <c r="P323" s="9">
        <v>27.62395483870968</v>
      </c>
      <c r="Q323" s="9">
        <v>27.62395483870968</v>
      </c>
      <c r="R323" s="10">
        <v>27.62395483870968</v>
      </c>
    </row>
    <row r="324" spans="1:18" s="6" customFormat="1" ht="16.5" customHeight="1">
      <c r="A324" s="5" t="s">
        <v>16</v>
      </c>
      <c r="B324" s="9">
        <v>25.54284838709677</v>
      </c>
      <c r="C324" s="9"/>
      <c r="D324" s="12">
        <v>25.425748387096775</v>
      </c>
      <c r="E324" s="12">
        <v>25.344767741935485</v>
      </c>
      <c r="F324" s="9">
        <v>27.381006451612908</v>
      </c>
      <c r="G324" s="12">
        <v>24.981164516129034</v>
      </c>
      <c r="H324" s="9">
        <v>30.089012903225807</v>
      </c>
      <c r="I324" s="9">
        <v>31.671038709677422</v>
      </c>
      <c r="J324" s="9">
        <v>31.671038709677422</v>
      </c>
      <c r="K324" s="9">
        <v>31.671038709677422</v>
      </c>
      <c r="L324" s="9"/>
      <c r="M324" s="9">
        <v>29.99593548387097</v>
      </c>
      <c r="N324" s="10">
        <v>17.988645161290325</v>
      </c>
      <c r="O324" s="63"/>
      <c r="P324" s="9">
        <v>25.9657064516129</v>
      </c>
      <c r="Q324" s="9">
        <v>25.9657064516129</v>
      </c>
      <c r="R324" s="10">
        <v>25.9657064516129</v>
      </c>
    </row>
    <row r="325" spans="1:18" s="6" customFormat="1" ht="16.5" customHeight="1">
      <c r="A325" s="5" t="s">
        <v>17</v>
      </c>
      <c r="B325" s="9">
        <v>23.29051</v>
      </c>
      <c r="C325" s="9"/>
      <c r="D325" s="12">
        <v>23.406833833333334</v>
      </c>
      <c r="E325" s="12">
        <v>23.5355214</v>
      </c>
      <c r="F325" s="9">
        <v>26.822568333333333</v>
      </c>
      <c r="G325" s="12">
        <v>22.948548733333332</v>
      </c>
      <c r="H325" s="9">
        <v>28.846637249677112</v>
      </c>
      <c r="I325" s="9">
        <v>30.624739833333333</v>
      </c>
      <c r="J325" s="9">
        <v>30.624739833333333</v>
      </c>
      <c r="K325" s="9">
        <v>30.624739833333333</v>
      </c>
      <c r="L325" s="9"/>
      <c r="M325" s="9">
        <v>29.150376666666666</v>
      </c>
      <c r="N325" s="10">
        <v>15.788043333333333</v>
      </c>
      <c r="O325" s="63"/>
      <c r="P325" s="9">
        <v>25.20751</v>
      </c>
      <c r="Q325" s="9">
        <v>25.20751</v>
      </c>
      <c r="R325" s="10">
        <v>25.20751</v>
      </c>
    </row>
    <row r="326" spans="1:18" s="6" customFormat="1" ht="16.5" customHeight="1">
      <c r="A326" s="5" t="s">
        <v>18</v>
      </c>
      <c r="B326" s="9">
        <v>23.16099032258065</v>
      </c>
      <c r="C326" s="9"/>
      <c r="D326" s="12">
        <v>23.399341935483868</v>
      </c>
      <c r="E326" s="12">
        <v>23.62210322580645</v>
      </c>
      <c r="F326" s="9">
        <v>27.506090322580647</v>
      </c>
      <c r="G326" s="12">
        <v>22.928564516129036</v>
      </c>
      <c r="H326" s="9">
        <v>29.666403225806455</v>
      </c>
      <c r="I326" s="9">
        <v>32.48525483870967</v>
      </c>
      <c r="J326" s="9">
        <v>32.48525483870967</v>
      </c>
      <c r="K326" s="9">
        <v>32.48525483870967</v>
      </c>
      <c r="L326" s="9"/>
      <c r="M326" s="9">
        <v>31.5223935483871</v>
      </c>
      <c r="N326" s="10">
        <v>15.092722580645162</v>
      </c>
      <c r="O326" s="63"/>
      <c r="P326" s="9">
        <v>24.601664516129034</v>
      </c>
      <c r="Q326" s="9">
        <v>24.601664516129034</v>
      </c>
      <c r="R326" s="10">
        <v>24.601664516129034</v>
      </c>
    </row>
    <row r="327" spans="1:18" s="6" customFormat="1" ht="16.5" customHeight="1">
      <c r="A327" s="5" t="s">
        <v>19</v>
      </c>
      <c r="B327" s="9">
        <v>23.17359333333333</v>
      </c>
      <c r="C327" s="9"/>
      <c r="D327" s="12">
        <v>22.94264333333333</v>
      </c>
      <c r="E327" s="12">
        <v>23.239983333333335</v>
      </c>
      <c r="F327" s="9">
        <v>27.443469999999998</v>
      </c>
      <c r="G327" s="12">
        <v>22.489356666666666</v>
      </c>
      <c r="H327" s="9">
        <v>28.380876666666666</v>
      </c>
      <c r="I327" s="9">
        <v>30.21119666666666</v>
      </c>
      <c r="J327" s="9">
        <v>30.21119666666666</v>
      </c>
      <c r="K327" s="9">
        <v>30.21119666666666</v>
      </c>
      <c r="L327" s="9"/>
      <c r="M327" s="9">
        <v>29.27443333333333</v>
      </c>
      <c r="N327" s="10">
        <v>15.349336666666666</v>
      </c>
      <c r="O327" s="63"/>
      <c r="P327" s="9">
        <v>26.01957333333333</v>
      </c>
      <c r="Q327" s="9">
        <v>26.01957333333333</v>
      </c>
      <c r="R327" s="10">
        <v>26.01957333333333</v>
      </c>
    </row>
    <row r="328" spans="1:18" s="6" customFormat="1" ht="16.5" customHeight="1">
      <c r="A328" s="5" t="s">
        <v>20</v>
      </c>
      <c r="B328" s="9">
        <v>20.048535483870968</v>
      </c>
      <c r="C328" s="9"/>
      <c r="D328" s="12">
        <v>20.540169580645163</v>
      </c>
      <c r="E328" s="12">
        <v>21.193883387096776</v>
      </c>
      <c r="F328" s="9">
        <v>27.27514919354839</v>
      </c>
      <c r="G328" s="12">
        <v>20.107943064516128</v>
      </c>
      <c r="H328" s="9">
        <v>24.662032727645144</v>
      </c>
      <c r="I328" s="9">
        <v>25.73689489032258</v>
      </c>
      <c r="J328" s="9">
        <v>25.73689489032258</v>
      </c>
      <c r="K328" s="9">
        <v>25.73689489032258</v>
      </c>
      <c r="L328" s="9"/>
      <c r="M328" s="9">
        <v>24.624096774193546</v>
      </c>
      <c r="N328" s="10">
        <v>13.271625806451611</v>
      </c>
      <c r="O328" s="63"/>
      <c r="P328" s="9">
        <v>26.137709677419355</v>
      </c>
      <c r="Q328" s="9">
        <v>26.137709677419355</v>
      </c>
      <c r="R328" s="10">
        <v>26.137709677419355</v>
      </c>
    </row>
    <row r="329" spans="1:18" ht="16.5" customHeight="1">
      <c r="A329" s="7" t="s">
        <v>21</v>
      </c>
      <c r="B329" s="11">
        <f>AVERAGE(B317:B328)</f>
        <v>25.679268402457755</v>
      </c>
      <c r="C329" s="11"/>
      <c r="D329" s="13">
        <f aca="true" t="shared" si="17" ref="D329:R329">AVERAGE(D317:D328)</f>
        <v>25.31689917146697</v>
      </c>
      <c r="E329" s="13">
        <f t="shared" si="17"/>
        <v>25.158846360906292</v>
      </c>
      <c r="F329" s="13">
        <f t="shared" si="17"/>
        <v>26.7115278469022</v>
      </c>
      <c r="G329" s="13">
        <f t="shared" si="17"/>
        <v>24.881967386123915</v>
      </c>
      <c r="H329" s="11">
        <f t="shared" si="17"/>
        <v>28.35240205584189</v>
      </c>
      <c r="I329" s="11">
        <f t="shared" si="17"/>
        <v>30.730967440488985</v>
      </c>
      <c r="J329" s="11">
        <f t="shared" si="17"/>
        <v>30.730967440488985</v>
      </c>
      <c r="K329" s="11">
        <f t="shared" si="17"/>
        <v>30.730967440488985</v>
      </c>
      <c r="L329" s="11"/>
      <c r="M329" s="11">
        <f t="shared" si="17"/>
        <v>28.70858127880184</v>
      </c>
      <c r="N329" s="41">
        <f t="shared" si="17"/>
        <v>18.36046986239119</v>
      </c>
      <c r="O329" s="65">
        <f t="shared" si="17"/>
        <v>26.038825806451612</v>
      </c>
      <c r="P329" s="11">
        <f t="shared" si="17"/>
        <v>27.478207395033284</v>
      </c>
      <c r="Q329" s="40">
        <f t="shared" si="17"/>
        <v>27.478207395033284</v>
      </c>
      <c r="R329" s="41">
        <f t="shared" si="17"/>
        <v>27.478207395033284</v>
      </c>
    </row>
    <row r="330" spans="1:18" s="6" customFormat="1" ht="16.5" customHeight="1">
      <c r="A330" s="15">
        <v>2023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0"/>
      <c r="O330" s="9"/>
      <c r="P330" s="9"/>
      <c r="Q330" s="9"/>
      <c r="R330" s="8"/>
    </row>
    <row r="331" spans="1:18" s="6" customFormat="1" ht="16.5" customHeight="1">
      <c r="A331" s="5" t="s">
        <v>9</v>
      </c>
      <c r="B331" s="9">
        <v>21.231283870967744</v>
      </c>
      <c r="C331" s="9"/>
      <c r="D331" s="12">
        <v>21.612506322580643</v>
      </c>
      <c r="E331" s="12">
        <v>22.076418</v>
      </c>
      <c r="F331" s="9">
        <v>26.994450000000004</v>
      </c>
      <c r="G331" s="12">
        <v>21.198198</v>
      </c>
      <c r="H331" s="9">
        <v>24.64840310839963</v>
      </c>
      <c r="I331" s="9">
        <v>25.15904365806452</v>
      </c>
      <c r="J331" s="9">
        <v>25.15904365806452</v>
      </c>
      <c r="K331" s="9">
        <v>25.15904365806452</v>
      </c>
      <c r="L331" s="9"/>
      <c r="M331" s="9">
        <v>23.925251612903228</v>
      </c>
      <c r="N331" s="10">
        <v>13.13156451612903</v>
      </c>
      <c r="O331" s="9"/>
      <c r="P331" s="9">
        <v>23.9175064516129</v>
      </c>
      <c r="Q331" s="9">
        <v>23.9175064516129</v>
      </c>
      <c r="R331" s="10">
        <v>23.9175064516129</v>
      </c>
    </row>
    <row r="332" spans="1:18" s="6" customFormat="1" ht="16.5" customHeight="1">
      <c r="A332" s="5" t="s">
        <v>10</v>
      </c>
      <c r="B332" s="9">
        <v>21.693624999999997</v>
      </c>
      <c r="C332" s="9"/>
      <c r="D332" s="12">
        <v>22.19739175</v>
      </c>
      <c r="E332" s="12">
        <v>22.58814889285714</v>
      </c>
      <c r="F332" s="9">
        <v>27.131650892857145</v>
      </c>
      <c r="G332" s="12">
        <v>21.776809250000003</v>
      </c>
      <c r="H332" s="9">
        <v>23.258982892031813</v>
      </c>
      <c r="I332" s="9">
        <v>23.781712321428575</v>
      </c>
      <c r="J332" s="9">
        <v>23.781712321428575</v>
      </c>
      <c r="K332" s="9">
        <v>23.781712321428575</v>
      </c>
      <c r="L332" s="9"/>
      <c r="M332" s="9">
        <v>22.154135714285708</v>
      </c>
      <c r="N332" s="10">
        <v>13.883581428571429</v>
      </c>
      <c r="O332" s="9"/>
      <c r="P332" s="9">
        <v>26.020278571428573</v>
      </c>
      <c r="Q332" s="9">
        <v>26.020278571428573</v>
      </c>
      <c r="R332" s="10">
        <v>26.020278571428573</v>
      </c>
    </row>
    <row r="333" spans="1:18" s="6" customFormat="1" ht="16.5" customHeight="1">
      <c r="A333" s="5" t="s">
        <v>11</v>
      </c>
      <c r="B333" s="9">
        <v>21.856609677419357</v>
      </c>
      <c r="C333" s="9"/>
      <c r="D333" s="12">
        <v>22.100253387096778</v>
      </c>
      <c r="E333" s="12">
        <v>22.498569516129034</v>
      </c>
      <c r="F333" s="9">
        <v>27.13165725806451</v>
      </c>
      <c r="G333" s="12">
        <v>21.67123241935484</v>
      </c>
      <c r="H333" s="9">
        <v>22.0012068662722</v>
      </c>
      <c r="I333" s="9">
        <v>23.360358838709676</v>
      </c>
      <c r="J333" s="9">
        <v>23.360358838709676</v>
      </c>
      <c r="K333" s="9">
        <v>23.360358838709676</v>
      </c>
      <c r="L333" s="9"/>
      <c r="M333" s="9">
        <v>21.49874193548387</v>
      </c>
      <c r="N333" s="10">
        <v>14.846606451612903</v>
      </c>
      <c r="O333" s="9"/>
      <c r="P333" s="9">
        <v>25.943693548387095</v>
      </c>
      <c r="Q333" s="9">
        <v>25.943693548387095</v>
      </c>
      <c r="R333" s="10">
        <v>25.943693548387095</v>
      </c>
    </row>
    <row r="334" spans="1:18" s="6" customFormat="1" ht="16.5" customHeight="1">
      <c r="A334" s="5" t="s">
        <v>12</v>
      </c>
      <c r="B334" s="9">
        <v>22.059766666666665</v>
      </c>
      <c r="C334" s="9"/>
      <c r="D334" s="12">
        <v>22.3672821</v>
      </c>
      <c r="E334" s="12">
        <v>22.719</v>
      </c>
      <c r="F334" s="9">
        <v>27.06833333333333</v>
      </c>
      <c r="G334" s="12">
        <v>21.942333333333334</v>
      </c>
      <c r="H334" s="9">
        <v>21.216052159311626</v>
      </c>
      <c r="I334" s="9">
        <v>22.425960886666665</v>
      </c>
      <c r="J334" s="9">
        <v>22.425960886666665</v>
      </c>
      <c r="K334" s="9">
        <v>22.425960886666665</v>
      </c>
      <c r="L334" s="9"/>
      <c r="M334" s="9">
        <v>20.92026</v>
      </c>
      <c r="N334" s="10">
        <v>15.830796666666666</v>
      </c>
      <c r="O334" s="9"/>
      <c r="P334" s="9">
        <v>21.35805</v>
      </c>
      <c r="Q334" s="9">
        <v>21.35805</v>
      </c>
      <c r="R334" s="10">
        <v>21.35805</v>
      </c>
    </row>
    <row r="335" spans="1:18" s="6" customFormat="1" ht="16.5" customHeight="1">
      <c r="A335" s="5" t="s">
        <v>13</v>
      </c>
      <c r="B335" s="9">
        <v>19.908712903225805</v>
      </c>
      <c r="C335" s="9"/>
      <c r="D335" s="12">
        <v>20.133504806451615</v>
      </c>
      <c r="E335" s="12">
        <v>20.731118032258067</v>
      </c>
      <c r="F335" s="9">
        <v>26.454789516129033</v>
      </c>
      <c r="G335" s="12">
        <v>19.70903383870968</v>
      </c>
      <c r="H335" s="9">
        <v>19.49331358118001</v>
      </c>
      <c r="I335" s="9">
        <v>20.394261967741937</v>
      </c>
      <c r="J335" s="9">
        <v>20.394261967741937</v>
      </c>
      <c r="K335" s="9">
        <v>20.394261967741937</v>
      </c>
      <c r="L335" s="9"/>
      <c r="M335" s="9">
        <v>19.02583357472021</v>
      </c>
      <c r="N335" s="10">
        <v>14.827625806451616</v>
      </c>
      <c r="O335" s="9"/>
      <c r="P335" s="9">
        <v>20.338661290322577</v>
      </c>
      <c r="Q335" s="9">
        <v>20.338661290322577</v>
      </c>
      <c r="R335" s="10">
        <v>20.338661290322577</v>
      </c>
    </row>
    <row r="336" spans="1:18" s="6" customFormat="1" ht="16.5" customHeight="1">
      <c r="A336" s="5" t="s">
        <v>14</v>
      </c>
      <c r="B336" s="9">
        <v>20.73175666666667</v>
      </c>
      <c r="C336" s="9"/>
      <c r="D336" s="12">
        <v>20.7766931</v>
      </c>
      <c r="E336" s="12">
        <v>21.296526600000004</v>
      </c>
      <c r="F336" s="9">
        <v>26.629298333333335</v>
      </c>
      <c r="G336" s="12">
        <v>20.34424593333334</v>
      </c>
      <c r="H336" s="9">
        <v>19.973743466317366</v>
      </c>
      <c r="I336" s="9">
        <v>21.095147646666664</v>
      </c>
      <c r="J336" s="9">
        <v>21.095147646666664</v>
      </c>
      <c r="K336" s="9">
        <v>21.095147646666664</v>
      </c>
      <c r="L336" s="9"/>
      <c r="M336" s="9">
        <v>19.858993333333334</v>
      </c>
      <c r="N336" s="10">
        <v>14.826663333333332</v>
      </c>
      <c r="O336" s="9"/>
      <c r="P336" s="9">
        <v>18.639326666666665</v>
      </c>
      <c r="Q336" s="9">
        <v>18.639326666666665</v>
      </c>
      <c r="R336" s="10">
        <v>18.639326666666665</v>
      </c>
    </row>
    <row r="337" spans="1:18" s="6" customFormat="1" ht="16.5" customHeight="1">
      <c r="A337" s="5" t="s">
        <v>15</v>
      </c>
      <c r="B337" s="9">
        <v>21.819332258064513</v>
      </c>
      <c r="C337" s="9"/>
      <c r="D337" s="12">
        <v>21.738860290322584</v>
      </c>
      <c r="E337" s="12">
        <v>22.164610161290323</v>
      </c>
      <c r="F337" s="9">
        <v>26.959447580645165</v>
      </c>
      <c r="G337" s="12">
        <v>21.30838919354839</v>
      </c>
      <c r="H337" s="9">
        <v>21.69136675899015</v>
      </c>
      <c r="I337" s="9">
        <v>22.82587097419355</v>
      </c>
      <c r="J337" s="9">
        <v>22.82587097419355</v>
      </c>
      <c r="K337" s="9">
        <v>22.82587097419355</v>
      </c>
      <c r="L337" s="9"/>
      <c r="M337" s="9">
        <v>21.68387741935484</v>
      </c>
      <c r="N337" s="10">
        <v>16.399551612903227</v>
      </c>
      <c r="O337" s="9"/>
      <c r="P337" s="9">
        <v>18.112929032258062</v>
      </c>
      <c r="Q337" s="9">
        <v>18.112929032258062</v>
      </c>
      <c r="R337" s="10">
        <v>18.112929032258062</v>
      </c>
    </row>
    <row r="338" spans="1:18" s="6" customFormat="1" ht="16.5" customHeight="1">
      <c r="A338" s="5" t="s">
        <v>16</v>
      </c>
      <c r="B338" s="9">
        <v>24.0603</v>
      </c>
      <c r="C338" s="9"/>
      <c r="D338" s="12">
        <v>24.094169258064518</v>
      </c>
      <c r="E338" s="12">
        <v>24.25770241935484</v>
      </c>
      <c r="F338" s="9">
        <v>27.60546370967742</v>
      </c>
      <c r="G338" s="12">
        <v>23.65988790322581</v>
      </c>
      <c r="H338" s="9">
        <v>25.970193617188905</v>
      </c>
      <c r="I338" s="9">
        <v>26.767506541935486</v>
      </c>
      <c r="J338" s="9">
        <v>26.767506541935486</v>
      </c>
      <c r="K338" s="9">
        <v>26.767506541935486</v>
      </c>
      <c r="L338" s="9"/>
      <c r="M338" s="9">
        <v>25.68434193548387</v>
      </c>
      <c r="N338" s="10">
        <v>19.054477419354836</v>
      </c>
      <c r="O338" s="9"/>
      <c r="P338" s="9">
        <v>20.628270967741937</v>
      </c>
      <c r="Q338" s="9">
        <v>20.628270967741937</v>
      </c>
      <c r="R338" s="10">
        <v>20.628270967741937</v>
      </c>
    </row>
    <row r="339" spans="1:18" s="6" customFormat="1" ht="16.5" customHeight="1">
      <c r="A339" s="5" t="s">
        <v>17</v>
      </c>
      <c r="B339" s="9">
        <v>25.24093333333333</v>
      </c>
      <c r="C339" s="9"/>
      <c r="D339" s="12">
        <v>24.757119033333336</v>
      </c>
      <c r="E339" s="12">
        <v>24.8394459</v>
      </c>
      <c r="F339" s="9">
        <v>27.785014166666667</v>
      </c>
      <c r="G339" s="12">
        <v>24.313451566666664</v>
      </c>
      <c r="H339" s="9">
        <v>27.937369252415337</v>
      </c>
      <c r="I339" s="9">
        <v>28.334413373333337</v>
      </c>
      <c r="J339" s="9">
        <v>28.334413373333337</v>
      </c>
      <c r="K339" s="9">
        <v>28.334413373333337</v>
      </c>
      <c r="L339" s="9"/>
      <c r="M339" s="9">
        <v>27.295796666666664</v>
      </c>
      <c r="N339" s="10">
        <v>19.17292666666667</v>
      </c>
      <c r="O339" s="9"/>
      <c r="P339" s="9">
        <v>23.97900666666666</v>
      </c>
      <c r="Q339" s="9">
        <v>23.97900666666666</v>
      </c>
      <c r="R339" s="10">
        <v>23.97900666666666</v>
      </c>
    </row>
    <row r="340" spans="1:18" s="6" customFormat="1" ht="16.5" customHeight="1">
      <c r="A340" s="5" t="s">
        <v>18</v>
      </c>
      <c r="B340" s="9">
        <v>23.24184193548387</v>
      </c>
      <c r="C340" s="9"/>
      <c r="D340" s="12">
        <v>22.966806322580645</v>
      </c>
      <c r="E340" s="12">
        <v>23.323230290322588</v>
      </c>
      <c r="F340" s="9">
        <v>27.856305645161296</v>
      </c>
      <c r="G340" s="12">
        <v>22.5137525483871</v>
      </c>
      <c r="H340" s="9">
        <v>26.650277800693676</v>
      </c>
      <c r="I340" s="9">
        <v>27.540422858064513</v>
      </c>
      <c r="J340" s="9">
        <v>27.540422858064513</v>
      </c>
      <c r="K340" s="9">
        <v>27.540422858064513</v>
      </c>
      <c r="L340" s="9"/>
      <c r="M340" s="9">
        <v>26.11334193548387</v>
      </c>
      <c r="N340" s="10">
        <v>17.9542935483871</v>
      </c>
      <c r="O340" s="9"/>
      <c r="P340" s="9">
        <v>26.77708387096774</v>
      </c>
      <c r="Q340" s="9">
        <v>26.77708387096774</v>
      </c>
      <c r="R340" s="10">
        <v>26.77708387096774</v>
      </c>
    </row>
    <row r="341" spans="1:18" s="6" customFormat="1" ht="16.5" customHeight="1">
      <c r="A341" s="5" t="s">
        <v>19</v>
      </c>
      <c r="B341" s="9">
        <v>22.358596666666664</v>
      </c>
      <c r="C341" s="9"/>
      <c r="D341" s="12">
        <v>22.033680866666668</v>
      </c>
      <c r="E341" s="12">
        <v>22.5649883</v>
      </c>
      <c r="F341" s="9">
        <v>28.009440833333333</v>
      </c>
      <c r="G341" s="12">
        <v>21.592764633333335</v>
      </c>
      <c r="H341" s="9">
        <v>24.16405084881288</v>
      </c>
      <c r="I341" s="9">
        <v>24.611941520000002</v>
      </c>
      <c r="J341" s="9">
        <v>24.611941520000002</v>
      </c>
      <c r="K341" s="9">
        <v>24.611941520000002</v>
      </c>
      <c r="L341" s="9"/>
      <c r="M341" s="9">
        <v>23.070786666666667</v>
      </c>
      <c r="N341" s="10">
        <v>16.39409</v>
      </c>
      <c r="O341" s="9"/>
      <c r="P341" s="9">
        <v>26.344823333333334</v>
      </c>
      <c r="Q341" s="9">
        <v>26.344823333333334</v>
      </c>
      <c r="R341" s="10">
        <v>26.344823333333334</v>
      </c>
    </row>
    <row r="342" spans="1:18" s="6" customFormat="1" ht="16.5" customHeight="1">
      <c r="A342" s="5" t="s">
        <v>20</v>
      </c>
      <c r="B342" s="9">
        <v>20.67793870967742</v>
      </c>
      <c r="C342" s="9"/>
      <c r="D342" s="12">
        <v>21.040674870967745</v>
      </c>
      <c r="E342" s="12">
        <v>21.671046064516126</v>
      </c>
      <c r="F342" s="9">
        <v>27.629829032258066</v>
      </c>
      <c r="G342" s="12">
        <v>20.60697767741935</v>
      </c>
      <c r="H342" s="9">
        <v>22.860675855296048</v>
      </c>
      <c r="I342" s="9">
        <v>22.953532522580648</v>
      </c>
      <c r="J342" s="9">
        <v>22.953532522580648</v>
      </c>
      <c r="K342" s="9">
        <v>23.03487609032258</v>
      </c>
      <c r="L342" s="9"/>
      <c r="M342" s="9">
        <v>21.46102903225806</v>
      </c>
      <c r="N342" s="10">
        <v>15.509683870967743</v>
      </c>
      <c r="O342" s="9"/>
      <c r="P342" s="9">
        <v>26.27300967741936</v>
      </c>
      <c r="Q342" s="9">
        <v>26.27300967741936</v>
      </c>
      <c r="R342" s="10">
        <v>26.27300967741936</v>
      </c>
    </row>
    <row r="343" spans="1:18" ht="16.5" customHeight="1">
      <c r="A343" s="7" t="s">
        <v>21</v>
      </c>
      <c r="B343" s="11">
        <f>AVERAGE(B331:B342)</f>
        <v>22.07339147401434</v>
      </c>
      <c r="C343" s="11"/>
      <c r="D343" s="13">
        <f aca="true" t="shared" si="18" ref="D343:R343">AVERAGE(D331:D342)</f>
        <v>22.151578509005375</v>
      </c>
      <c r="E343" s="13">
        <f t="shared" si="18"/>
        <v>22.56090034806068</v>
      </c>
      <c r="F343" s="13">
        <f t="shared" si="18"/>
        <v>27.271306691788272</v>
      </c>
      <c r="G343" s="13">
        <f t="shared" si="18"/>
        <v>21.71975635810932</v>
      </c>
      <c r="H343" s="11">
        <f t="shared" si="18"/>
        <v>23.322136350575803</v>
      </c>
      <c r="I343" s="11">
        <f t="shared" si="18"/>
        <v>24.104181092448798</v>
      </c>
      <c r="J343" s="11">
        <f t="shared" si="18"/>
        <v>24.104181092448798</v>
      </c>
      <c r="K343" s="11">
        <f t="shared" si="18"/>
        <v>24.11095972309396</v>
      </c>
      <c r="L343" s="11"/>
      <c r="M343" s="11">
        <f t="shared" si="18"/>
        <v>22.724365818886692</v>
      </c>
      <c r="N343" s="41">
        <f t="shared" si="18"/>
        <v>15.98598844342038</v>
      </c>
      <c r="O343" s="65"/>
      <c r="P343" s="11">
        <f>AVERAGE(P331:P342)</f>
        <v>23.194386673067072</v>
      </c>
      <c r="Q343" s="40">
        <f t="shared" si="18"/>
        <v>23.194386673067072</v>
      </c>
      <c r="R343" s="41">
        <f t="shared" si="18"/>
        <v>23.194386673067072</v>
      </c>
    </row>
    <row r="344" spans="1:18" s="6" customFormat="1" ht="16.5" customHeight="1">
      <c r="A344" s="15">
        <v>2024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0"/>
      <c r="O344" s="9"/>
      <c r="P344" s="9"/>
      <c r="Q344" s="9"/>
      <c r="R344" s="8"/>
    </row>
    <row r="345" spans="1:18" s="6" customFormat="1" ht="16.5" customHeight="1">
      <c r="A345" s="5" t="s">
        <v>9</v>
      </c>
      <c r="B345" s="9">
        <v>21.52316129032258</v>
      </c>
      <c r="C345" s="9"/>
      <c r="D345" s="12">
        <v>21.71202022580645</v>
      </c>
      <c r="E345" s="12">
        <v>22.35577564516129</v>
      </c>
      <c r="F345" s="9">
        <v>28.40116532258065</v>
      </c>
      <c r="G345" s="12">
        <v>21.27624177419355</v>
      </c>
      <c r="H345" s="9">
        <v>22.739277371602014</v>
      </c>
      <c r="I345" s="9">
        <v>23.55611636774194</v>
      </c>
      <c r="J345" s="9">
        <v>23.55611636774194</v>
      </c>
      <c r="K345" s="9">
        <v>23.55611636774194</v>
      </c>
      <c r="L345" s="9"/>
      <c r="M345" s="9">
        <v>22.146906451612903</v>
      </c>
      <c r="N345" s="10">
        <v>15.567635483870967</v>
      </c>
      <c r="O345" s="9"/>
      <c r="P345" s="9">
        <v>25.275470967741935</v>
      </c>
      <c r="Q345" s="9">
        <v>25.275470967741935</v>
      </c>
      <c r="R345" s="10">
        <v>25.275470967741935</v>
      </c>
    </row>
    <row r="346" spans="1:18" s="6" customFormat="1" ht="16.5" customHeight="1">
      <c r="A346" s="5" t="s">
        <v>10</v>
      </c>
      <c r="B346" s="9">
        <v>23.023506896551723</v>
      </c>
      <c r="C346" s="9"/>
      <c r="D346" s="12">
        <v>23.35580551724138</v>
      </c>
      <c r="E346" s="12">
        <v>23.835186620689658</v>
      </c>
      <c r="F346" s="9">
        <v>29.009872413793104</v>
      </c>
      <c r="G346" s="12">
        <v>22.9111355862069</v>
      </c>
      <c r="H346" s="9">
        <v>23.740538634735746</v>
      </c>
      <c r="I346" s="9">
        <v>24.923752165517243</v>
      </c>
      <c r="J346" s="9">
        <v>24.923752165517243</v>
      </c>
      <c r="K346" s="9">
        <v>24.923752165517243</v>
      </c>
      <c r="L346" s="9"/>
      <c r="M346" s="9">
        <v>23.682668965517244</v>
      </c>
      <c r="N346" s="10">
        <v>16.127148275862066</v>
      </c>
      <c r="O346" s="9"/>
      <c r="P346" s="9">
        <v>23.410937931034482</v>
      </c>
      <c r="Q346" s="9">
        <v>23.410937931034482</v>
      </c>
      <c r="R346" s="10">
        <v>23.410937931034482</v>
      </c>
    </row>
    <row r="347" spans="1:18" s="6" customFormat="1" ht="16.5" customHeight="1">
      <c r="A347" s="5" t="s">
        <v>11</v>
      </c>
      <c r="B347" s="9">
        <v>23.39005161290323</v>
      </c>
      <c r="C347" s="9"/>
      <c r="D347" s="12">
        <v>23.655887096774194</v>
      </c>
      <c r="E347" s="12">
        <v>24.07585987096774</v>
      </c>
      <c r="F347" s="9">
        <v>28.925141935483868</v>
      </c>
      <c r="G347" s="12">
        <v>23.20991664516129</v>
      </c>
      <c r="H347" s="9">
        <v>23.53237856174206</v>
      </c>
      <c r="I347" s="9">
        <v>24.37738101935484</v>
      </c>
      <c r="J347" s="9">
        <v>24.37738101935484</v>
      </c>
      <c r="K347" s="9">
        <v>24.37738101935484</v>
      </c>
      <c r="L347" s="9"/>
      <c r="M347" s="9">
        <v>23.148993548387097</v>
      </c>
      <c r="N347" s="10">
        <v>17.148177419354838</v>
      </c>
      <c r="O347" s="9"/>
      <c r="P347" s="9">
        <v>24.12421935483871</v>
      </c>
      <c r="Q347" s="9">
        <v>24.12421935483871</v>
      </c>
      <c r="R347" s="10">
        <v>24.12421935483871</v>
      </c>
    </row>
    <row r="348" spans="1:18" ht="16.5" customHeight="1">
      <c r="A348" s="58" t="s">
        <v>21</v>
      </c>
      <c r="B348" s="59">
        <f>AVERAGE(B345:B347)</f>
        <v>22.64557326659251</v>
      </c>
      <c r="C348" s="59"/>
      <c r="D348" s="60">
        <f aca="true" t="shared" si="19" ref="D348:R348">AVERAGE(D345:D347)</f>
        <v>22.907904279940677</v>
      </c>
      <c r="E348" s="60">
        <f t="shared" si="19"/>
        <v>23.42227404560623</v>
      </c>
      <c r="F348" s="60">
        <f t="shared" si="19"/>
        <v>28.778726557285875</v>
      </c>
      <c r="G348" s="60">
        <f t="shared" si="19"/>
        <v>22.465764668520578</v>
      </c>
      <c r="H348" s="59">
        <f t="shared" si="19"/>
        <v>23.33739818935994</v>
      </c>
      <c r="I348" s="59">
        <f t="shared" si="19"/>
        <v>24.28574985087134</v>
      </c>
      <c r="J348" s="59">
        <f t="shared" si="19"/>
        <v>24.28574985087134</v>
      </c>
      <c r="K348" s="59">
        <f t="shared" si="19"/>
        <v>24.28574985087134</v>
      </c>
      <c r="L348" s="59"/>
      <c r="M348" s="59">
        <f t="shared" si="19"/>
        <v>22.99285632183908</v>
      </c>
      <c r="N348" s="61">
        <f t="shared" si="19"/>
        <v>16.280987059695956</v>
      </c>
      <c r="O348" s="64"/>
      <c r="P348" s="59">
        <f t="shared" si="19"/>
        <v>24.270209417871712</v>
      </c>
      <c r="Q348" s="62">
        <f t="shared" si="19"/>
        <v>24.270209417871712</v>
      </c>
      <c r="R348" s="61">
        <f t="shared" si="19"/>
        <v>24.270209417871712</v>
      </c>
    </row>
    <row r="349" spans="1:18" s="46" customFormat="1" ht="6.75" customHeight="1">
      <c r="A349" s="43"/>
      <c r="B349" s="44"/>
      <c r="C349" s="44"/>
      <c r="D349" s="45"/>
      <c r="E349" s="45"/>
      <c r="F349" s="45"/>
      <c r="G349" s="45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</row>
    <row r="350" ht="16.5" customHeight="1">
      <c r="A350" s="42" t="s">
        <v>44</v>
      </c>
    </row>
    <row r="351" spans="1:11" ht="16.5" customHeight="1">
      <c r="A351" s="42" t="s">
        <v>45</v>
      </c>
      <c r="I351" s="14"/>
      <c r="J351" s="14"/>
      <c r="K351" s="14"/>
    </row>
  </sheetData>
  <sheetProtection/>
  <printOptions horizontalCentered="1"/>
  <pageMargins left="0" right="0" top="0.511811023622047" bottom="0.236220472440945" header="0.511811023622047" footer="0.236220472440945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2020-01-03T08:15:23Z</cp:lastPrinted>
  <dcterms:created xsi:type="dcterms:W3CDTF">2007-01-15T10:21:38Z</dcterms:created>
  <dcterms:modified xsi:type="dcterms:W3CDTF">2024-04-02T02:23:15Z</dcterms:modified>
  <cp:category/>
  <cp:version/>
  <cp:contentType/>
  <cp:contentStatus/>
</cp:coreProperties>
</file>