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"/>
    </mc:Choice>
  </mc:AlternateContent>
  <xr:revisionPtr revIDLastSave="0" documentId="8_{C1D6A448-A5F3-4E3A-993D-6327695F6F7E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  <c r="E22" i="2"/>
  <c r="F22" i="2"/>
  <c r="G22" i="2"/>
  <c r="H22" i="2"/>
  <c r="I22" i="2"/>
  <c r="J22" i="2"/>
  <c r="K22" i="2"/>
  <c r="L22" i="2"/>
  <c r="M22" i="2"/>
  <c r="D23" i="2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C24" i="2"/>
  <c r="C23" i="2"/>
  <c r="C22" i="2"/>
  <c r="D21" i="2"/>
  <c r="E21" i="2"/>
  <c r="F21" i="2"/>
  <c r="G21" i="2"/>
  <c r="H21" i="2"/>
  <c r="I21" i="2"/>
  <c r="J21" i="2"/>
  <c r="K21" i="2"/>
  <c r="L21" i="2"/>
  <c r="C21" i="2"/>
  <c r="I14" i="2" l="1"/>
  <c r="D17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D14" i="2"/>
  <c r="E14" i="2"/>
  <c r="F14" i="2"/>
  <c r="G14" i="2"/>
  <c r="H14" i="2"/>
  <c r="J14" i="2"/>
  <c r="D15" i="2"/>
  <c r="E15" i="2"/>
  <c r="F15" i="2"/>
  <c r="G15" i="2"/>
  <c r="H15" i="2"/>
  <c r="I15" i="2"/>
  <c r="J15" i="2"/>
  <c r="K15" i="2"/>
  <c r="L15" i="2"/>
  <c r="M15" i="2"/>
  <c r="C8" i="2"/>
  <c r="C9" i="2"/>
  <c r="C10" i="2"/>
  <c r="C11" i="2"/>
  <c r="C12" i="2"/>
  <c r="C13" i="2"/>
  <c r="C14" i="2"/>
  <c r="C15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<sst xmlns="http://schemas.openxmlformats.org/spreadsheetml/2006/main" count="103" uniqueCount="90">
  <si>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</si>
  <si>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</si>
  <si>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</si>
  <si>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</si>
  <si>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</si>
  <si>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</si>
  <si>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</si>
  <si>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</si>
  <si>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</si>
  <si>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</si>
  <si>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</si>
  <si>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</si>
  <si>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</si>
  <si>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</si>
  <si>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</si>
  <si>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</si>
  <si>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</si>
  <si>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</si>
  <si>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</si>
  <si>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</si>
  <si>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</si>
  <si>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</si>
  <si>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</si>
  <si>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</si>
  <si>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</si>
  <si>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</si>
  <si>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</si>
  <si>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</si>
  <si>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</si>
  <si>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</si>
  <si>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</si>
  <si>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</si>
  <si>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</si>
  <si>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</si>
  <si>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</si>
  <si>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</si>
  <si>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</si>
  <si>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</si>
  <si>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</si>
  <si>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</si>
  <si>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</si>
  <si>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</si>
  <si>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</si>
  <si>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</si>
  <si>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</si>
  <si>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</si>
  <si>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</si>
  <si>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</si>
  <si>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</si>
  <si>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</si>
  <si>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</si>
  <si>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</si>
  <si>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</si>
  <si>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</si>
  <si>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</si>
  <si>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</si>
  <si>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</si>
  <si>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</si>
  <si>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</si>
  <si>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</si>
  <si>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</si>
  <si>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</si>
  <si>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</si>
  <si>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</si>
  <si>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</si>
  <si>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</si>
  <si>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</si>
  <si>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</si>
  <si>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</si>
  <si>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</si>
  <si>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</si>
  <si>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</si>
  <si>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</si>
  <si>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</si>
  <si>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</si>
  <si>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</si>
  <si>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</si>
  <si>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</si>
  <si>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</si>
  <si>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</si>
  <si>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</si>
  <si>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</si>
  <si>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</si>
  <si>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</si>
  <si>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</si>
  <si>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</si>
  <si>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</si>
  <si>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</si>
  <si>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1-3 Jan 25</t>
  </si>
  <si>
    <t>1-3 ม.ค.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</si>
</sst>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C19" sqref="C19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45660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80">
        <v>18.906500000000001</v>
      </c>
      <c r="D7" s="24">
        <v>6.5</v>
      </c>
      <c r="E7" s="22">
        <v>0.65</v>
      </c>
      <c r="F7" s="24">
        <v>10.68</v>
      </c>
      <c r="G7" s="22">
        <v>0.05</v>
      </c>
      <c r="H7" s="24">
        <v>36.786499999999997</v>
      </c>
      <c r="I7" s="22">
        <v>2.5750549999999999</v>
      </c>
      <c r="J7" s="24">
        <v>39.361600000000003</v>
      </c>
      <c r="K7" s="22">
        <v>4.5592523364485968</v>
      </c>
      <c r="L7" s="24">
        <v>0.31914766355140178</v>
      </c>
      <c r="M7" s="47">
        <v>44.24</v>
      </c>
    </row>
    <row r="8" spans="2:13" ht="30" customHeight="1" x14ac:dyDescent="0.2">
      <c r="B8" s="46" t="s">
        <v>3</v>
      </c>
      <c r="C8" s="81">
        <v>19.183686999999999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30.268699999999999</v>
      </c>
      <c r="I8" s="23">
        <v>2.1188090000000002</v>
      </c>
      <c r="J8" s="25">
        <v>32.387500000000003</v>
      </c>
      <c r="K8" s="23">
        <v>3.3294392523364484</v>
      </c>
      <c r="L8" s="25">
        <v>0.23306074766355142</v>
      </c>
      <c r="M8" s="82">
        <v>35.950000000000003</v>
      </c>
    </row>
    <row r="9" spans="2:13" ht="30" customHeight="1" x14ac:dyDescent="0.2">
      <c r="B9" s="45" t="s">
        <v>4</v>
      </c>
      <c r="C9" s="80">
        <v>18.759080999999998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29.844100000000001</v>
      </c>
      <c r="I9" s="22">
        <v>2.0890870000000001</v>
      </c>
      <c r="J9" s="24">
        <v>31.933199999999999</v>
      </c>
      <c r="K9" s="22">
        <v>3.4082242990654192</v>
      </c>
      <c r="L9" s="24">
        <v>0.23857570093457936</v>
      </c>
      <c r="M9" s="47">
        <v>35.58</v>
      </c>
    </row>
    <row r="10" spans="2:13" ht="30" customHeight="1" x14ac:dyDescent="0.2">
      <c r="B10" s="46" t="s">
        <v>5</v>
      </c>
      <c r="C10" s="81">
        <v>19.270171000000001</v>
      </c>
      <c r="D10" s="25">
        <v>5.2</v>
      </c>
      <c r="E10" s="23">
        <v>0.52</v>
      </c>
      <c r="F10" s="25">
        <v>2.61</v>
      </c>
      <c r="G10" s="23">
        <v>0.05</v>
      </c>
      <c r="H10" s="25">
        <v>27.650200000000002</v>
      </c>
      <c r="I10" s="23">
        <v>1.9355140000000004</v>
      </c>
      <c r="J10" s="25">
        <v>29.585699999999999</v>
      </c>
      <c r="K10" s="23">
        <v>3.9759813084112188</v>
      </c>
      <c r="L10" s="25">
        <v>0.27831869158878536</v>
      </c>
      <c r="M10" s="82">
        <v>33.840000000000003</v>
      </c>
    </row>
    <row r="11" spans="2:13" ht="30" customHeight="1" x14ac:dyDescent="0.2">
      <c r="B11" s="45" t="s">
        <v>6</v>
      </c>
      <c r="C11" s="80">
        <v>22.132275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24.4148</v>
      </c>
      <c r="I11" s="22">
        <v>1.7090360000000002</v>
      </c>
      <c r="J11" s="24">
        <v>26.123799999999999</v>
      </c>
      <c r="K11" s="22">
        <v>6.9777570093457975</v>
      </c>
      <c r="L11" s="24">
        <v>0.48844299065420588</v>
      </c>
      <c r="M11" s="47">
        <v>33.590000000000003</v>
      </c>
    </row>
    <row r="12" spans="2:13" ht="30" customHeight="1" x14ac:dyDescent="0.2">
      <c r="B12" s="46" t="s">
        <v>87</v>
      </c>
      <c r="C12" s="81">
        <v>21.240285</v>
      </c>
      <c r="D12" s="25">
        <v>5.99</v>
      </c>
      <c r="E12" s="23">
        <v>0.59900000000000009</v>
      </c>
      <c r="F12" s="25">
        <v>1.53</v>
      </c>
      <c r="G12" s="23">
        <v>0.05</v>
      </c>
      <c r="H12" s="25">
        <v>29.409300000000002</v>
      </c>
      <c r="I12" s="23">
        <v>2.0586510000000002</v>
      </c>
      <c r="J12" s="25">
        <v>31.468</v>
      </c>
      <c r="K12" s="23">
        <v>1.3757009345794371</v>
      </c>
      <c r="L12" s="25">
        <v>9.6299065420560603E-2</v>
      </c>
      <c r="M12" s="82">
        <v>32.94</v>
      </c>
    </row>
    <row r="13" spans="2:13" ht="30" customHeight="1" x14ac:dyDescent="0.2">
      <c r="B13" s="66" t="s">
        <v>84</v>
      </c>
      <c r="C13" s="83">
        <v>16.342600000000001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17.156600000000001</v>
      </c>
      <c r="I13" s="68">
        <v>1.2009620000000001</v>
      </c>
      <c r="J13" s="67">
        <v>18.357600000000001</v>
      </c>
      <c r="K13" s="68"/>
      <c r="L13" s="67"/>
      <c r="M13" s="84"/>
    </row>
    <row r="14" spans="2:13" ht="30" customHeight="1" x14ac:dyDescent="0.2">
      <c r="B14" s="46" t="s">
        <v>85</v>
      </c>
      <c r="C14" s="81">
        <v>15.686500000000001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16.500499999999999</v>
      </c>
      <c r="I14" s="23">
        <v>1.155035</v>
      </c>
      <c r="J14" s="25">
        <v>17.6555</v>
      </c>
      <c r="K14" s="23"/>
      <c r="L14" s="25"/>
      <c r="M14" s="82"/>
    </row>
    <row r="15" spans="2:13" ht="30" customHeight="1" thickBot="1" x14ac:dyDescent="0.25">
      <c r="B15" s="85" t="s">
        <v>7</v>
      </c>
      <c r="C15" s="86">
        <v>22.995999999999999</v>
      </c>
      <c r="D15" s="87">
        <v>2.17</v>
      </c>
      <c r="E15" s="88">
        <v>0.217</v>
      </c>
      <c r="F15" s="87">
        <v>-4.4650999999999996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34.366700000000002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7" t="s">
        <v>1</v>
      </c>
      <c r="C21" s="61">
        <v>44927</v>
      </c>
      <c r="D21" s="49">
        <v>45292</v>
      </c>
      <c r="E21" s="62">
        <v>45658</v>
      </c>
      <c r="F21" s="50">
        <v>45444</v>
      </c>
      <c r="G21" s="51">
        <v>45474</v>
      </c>
      <c r="H21" s="52">
        <v>45505</v>
      </c>
      <c r="I21" s="51">
        <v>45536</v>
      </c>
      <c r="J21" s="52">
        <v>45566</v>
      </c>
      <c r="K21" s="51">
        <v>45597</v>
      </c>
      <c r="L21" s="52">
        <v>45627</v>
      </c>
      <c r="M21" s="90" t="s">
        <v>88</v>
      </c>
    </row>
    <row r="22" spans="1:17" ht="45" x14ac:dyDescent="0.2">
      <c r="B22" s="58" t="s">
        <v>12</v>
      </c>
      <c r="C22" s="63">
        <v>2.3936999999999999</v>
      </c>
      <c r="D22" s="29">
        <v>2.4135</v>
      </c>
      <c r="E22" s="47">
        <v>2.3014000000000001</v>
      </c>
      <c r="F22" s="29">
        <v>2.3731</v>
      </c>
      <c r="G22" s="26">
        <v>2.4866000000000001</v>
      </c>
      <c r="H22" s="29">
        <v>2.5586000000000002</v>
      </c>
      <c r="I22" s="26">
        <v>2.5312999999999999</v>
      </c>
      <c r="J22" s="29">
        <v>2.3950999999999998</v>
      </c>
      <c r="K22" s="26">
        <v>2.4584999999999999</v>
      </c>
      <c r="L22" s="29">
        <v>2.4689999999999999</v>
      </c>
      <c r="M22" s="47">
        <v>2.3014000000000001</v>
      </c>
      <c r="Q22" s="2" t="s">
        <v>86</v>
      </c>
    </row>
    <row r="23" spans="1:17" ht="39.950000000000003" customHeight="1" x14ac:dyDescent="0.2">
      <c r="B23" s="59" t="s">
        <v>13</v>
      </c>
      <c r="C23" s="64">
        <v>1.885</v>
      </c>
      <c r="D23" s="30">
        <v>1.9363999999999999</v>
      </c>
      <c r="E23" s="54">
        <v>1.5446</v>
      </c>
      <c r="F23" s="30">
        <v>1.8533999999999999</v>
      </c>
      <c r="G23" s="28">
        <v>2.0173999999999999</v>
      </c>
      <c r="H23" s="30">
        <v>2.0135000000000001</v>
      </c>
      <c r="I23" s="28">
        <v>1.9774</v>
      </c>
      <c r="J23" s="30">
        <v>1.8692</v>
      </c>
      <c r="K23" s="28">
        <v>1.9423999999999999</v>
      </c>
      <c r="L23" s="30">
        <v>1.9560999999999999</v>
      </c>
      <c r="M23" s="54">
        <v>1.5446</v>
      </c>
    </row>
    <row r="24" spans="1:17" ht="39.950000000000003" customHeight="1" thickBot="1" x14ac:dyDescent="0.25">
      <c r="B24" s="60" t="s">
        <v>11</v>
      </c>
      <c r="C24" s="65">
        <v>2.3468</v>
      </c>
      <c r="D24" s="56">
        <v>1.6988000000000001</v>
      </c>
      <c r="E24" s="48">
        <v>1.6344000000000001</v>
      </c>
      <c r="F24" s="56">
        <v>1.4854000000000001</v>
      </c>
      <c r="G24" s="55">
        <v>1.5087999999999999</v>
      </c>
      <c r="H24" s="56">
        <v>1.3137000000000001</v>
      </c>
      <c r="I24" s="55">
        <v>1.0118</v>
      </c>
      <c r="J24" s="56">
        <v>1.3713</v>
      </c>
      <c r="K24" s="55">
        <v>1.792</v>
      </c>
      <c r="L24" s="56">
        <v>1.6788000000000001</v>
      </c>
      <c r="M24" s="48">
        <v>1.6344000000000001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45660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80">
        <f>'Oil Price Structure'!C7</f>
        <v>18.906500000000001</v>
      </c>
      <c r="D7" s="24">
        <f>'Oil Price Structure'!D7</f>
        <v>6.5</v>
      </c>
      <c r="E7" s="22">
        <f>'Oil Price Structure'!E7</f>
        <v>0.65</v>
      </c>
      <c r="F7" s="24">
        <f>'Oil Price Structure'!F7</f>
        <v>10.68</v>
      </c>
      <c r="G7" s="22">
        <f>'Oil Price Structure'!G7</f>
        <v>0.05</v>
      </c>
      <c r="H7" s="24">
        <f>'Oil Price Structure'!H7</f>
        <v>36.786499999999997</v>
      </c>
      <c r="I7" s="22">
        <f>'Oil Price Structure'!I7</f>
        <v>2.5750549999999999</v>
      </c>
      <c r="J7" s="24">
        <f>'Oil Price Structure'!J7</f>
        <v>39.361600000000003</v>
      </c>
      <c r="K7" s="22">
        <f>'Oil Price Structure'!K7</f>
        <v>4.5592523364485968</v>
      </c>
      <c r="L7" s="24">
        <f>'Oil Price Structure'!L7</f>
        <v>0.31914766355140178</v>
      </c>
      <c r="M7" s="47">
        <f>'Oil Price Structure'!M7</f>
        <v>44.24</v>
      </c>
    </row>
    <row r="8" spans="2:13" ht="30" customHeight="1" x14ac:dyDescent="0.2">
      <c r="B8" s="46" t="s">
        <v>65</v>
      </c>
      <c r="C8" s="81">
        <f>'Oil Price Structure'!C8</f>
        <v>19.183686999999999</v>
      </c>
      <c r="D8" s="25">
        <f>'Oil Price Structure'!D8</f>
        <v>5.85</v>
      </c>
      <c r="E8" s="23">
        <f>'Oil Price Structure'!E8</f>
        <v>0.58499999999999996</v>
      </c>
      <c r="F8" s="25">
        <f>'Oil Price Structure'!F8</f>
        <v>4.5999999999999996</v>
      </c>
      <c r="G8" s="23">
        <f>'Oil Price Structure'!G8</f>
        <v>0.05</v>
      </c>
      <c r="H8" s="25">
        <f>'Oil Price Structure'!H8</f>
        <v>30.268699999999999</v>
      </c>
      <c r="I8" s="23">
        <f>'Oil Price Structure'!I8</f>
        <v>2.1188090000000002</v>
      </c>
      <c r="J8" s="25">
        <f>'Oil Price Structure'!J8</f>
        <v>32.387500000000003</v>
      </c>
      <c r="K8" s="23">
        <f>'Oil Price Structure'!K8</f>
        <v>3.3294392523364484</v>
      </c>
      <c r="L8" s="25">
        <f>'Oil Price Structure'!L8</f>
        <v>0.23306074766355142</v>
      </c>
      <c r="M8" s="82">
        <f>'Oil Price Structure'!M8</f>
        <v>35.950000000000003</v>
      </c>
    </row>
    <row r="9" spans="2:13" ht="30" customHeight="1" x14ac:dyDescent="0.2">
      <c r="B9" s="45" t="s">
        <v>67</v>
      </c>
      <c r="C9" s="80">
        <f>'Oil Price Structure'!C9</f>
        <v>18.759080999999998</v>
      </c>
      <c r="D9" s="24">
        <f>'Oil Price Structure'!D9</f>
        <v>5.85</v>
      </c>
      <c r="E9" s="22">
        <f>'Oil Price Structure'!E9</f>
        <v>0.58499999999999996</v>
      </c>
      <c r="F9" s="24">
        <f>'Oil Price Structure'!F9</f>
        <v>4.5999999999999996</v>
      </c>
      <c r="G9" s="22">
        <f>'Oil Price Structure'!G9</f>
        <v>0.05</v>
      </c>
      <c r="H9" s="24">
        <f>'Oil Price Structure'!H9</f>
        <v>29.844100000000001</v>
      </c>
      <c r="I9" s="22">
        <f>'Oil Price Structure'!I9</f>
        <v>2.0890870000000001</v>
      </c>
      <c r="J9" s="24">
        <f>'Oil Price Structure'!J9</f>
        <v>31.933199999999999</v>
      </c>
      <c r="K9" s="22">
        <f>'Oil Price Structure'!K9</f>
        <v>3.4082242990654192</v>
      </c>
      <c r="L9" s="24">
        <f>'Oil Price Structure'!L9</f>
        <v>0.23857570093457936</v>
      </c>
      <c r="M9" s="47">
        <f>'Oil Price Structure'!M9</f>
        <v>35.58</v>
      </c>
    </row>
    <row r="10" spans="2:13" ht="30" customHeight="1" x14ac:dyDescent="0.2">
      <c r="B10" s="46" t="s">
        <v>66</v>
      </c>
      <c r="C10" s="81">
        <f>'Oil Price Structure'!C10</f>
        <v>19.270171000000001</v>
      </c>
      <c r="D10" s="25">
        <f>'Oil Price Structure'!D10</f>
        <v>5.2</v>
      </c>
      <c r="E10" s="23">
        <f>'Oil Price Structure'!E10</f>
        <v>0.52</v>
      </c>
      <c r="F10" s="25">
        <f>'Oil Price Structure'!F10</f>
        <v>2.61</v>
      </c>
      <c r="G10" s="23">
        <f>'Oil Price Structure'!G10</f>
        <v>0.05</v>
      </c>
      <c r="H10" s="25">
        <f>'Oil Price Structure'!H10</f>
        <v>27.650200000000002</v>
      </c>
      <c r="I10" s="23">
        <f>'Oil Price Structure'!I10</f>
        <v>1.9355140000000004</v>
      </c>
      <c r="J10" s="25">
        <f>'Oil Price Structure'!J10</f>
        <v>29.585699999999999</v>
      </c>
      <c r="K10" s="23">
        <f>'Oil Price Structure'!K10</f>
        <v>3.9759813084112188</v>
      </c>
      <c r="L10" s="25">
        <f>'Oil Price Structure'!L10</f>
        <v>0.27831869158878536</v>
      </c>
      <c r="M10" s="82">
        <f>'Oil Price Structure'!M10</f>
        <v>33.840000000000003</v>
      </c>
    </row>
    <row r="11" spans="2:13" ht="30" customHeight="1" x14ac:dyDescent="0.2">
      <c r="B11" s="45" t="s">
        <v>72</v>
      </c>
      <c r="C11" s="80">
        <f>'Oil Price Structure'!C11</f>
        <v>22.132275</v>
      </c>
      <c r="D11" s="24">
        <f>'Oil Price Structure'!D11</f>
        <v>0.97499999999999998</v>
      </c>
      <c r="E11" s="22">
        <f>'Oil Price Structure'!E11</f>
        <v>9.7500000000000003E-2</v>
      </c>
      <c r="F11" s="24">
        <f>'Oil Price Structure'!F11</f>
        <v>1.1599999999999999</v>
      </c>
      <c r="G11" s="22">
        <f>'Oil Price Structure'!G11</f>
        <v>0.05</v>
      </c>
      <c r="H11" s="24">
        <f>'Oil Price Structure'!H11</f>
        <v>24.4148</v>
      </c>
      <c r="I11" s="22">
        <f>'Oil Price Structure'!I11</f>
        <v>1.7090360000000002</v>
      </c>
      <c r="J11" s="24">
        <f>'Oil Price Structure'!J11</f>
        <v>26.123799999999999</v>
      </c>
      <c r="K11" s="22">
        <f>'Oil Price Structure'!K11</f>
        <v>6.9777570093457975</v>
      </c>
      <c r="L11" s="24">
        <f>'Oil Price Structure'!L11</f>
        <v>0.48844299065420588</v>
      </c>
      <c r="M11" s="47">
        <f>'Oil Price Structure'!M11</f>
        <v>33.590000000000003</v>
      </c>
    </row>
    <row r="12" spans="2:13" ht="30" customHeight="1" x14ac:dyDescent="0.2">
      <c r="B12" s="46" t="s">
        <v>68</v>
      </c>
      <c r="C12" s="81">
        <f>'Oil Price Structure'!C12</f>
        <v>21.240285</v>
      </c>
      <c r="D12" s="25">
        <f>'Oil Price Structure'!D12</f>
        <v>5.99</v>
      </c>
      <c r="E12" s="23">
        <f>'Oil Price Structure'!E12</f>
        <v>0.59900000000000009</v>
      </c>
      <c r="F12" s="25">
        <f>'Oil Price Structure'!F12</f>
        <v>1.53</v>
      </c>
      <c r="G12" s="23">
        <f>'Oil Price Structure'!G12</f>
        <v>0.05</v>
      </c>
      <c r="H12" s="25">
        <f>'Oil Price Structure'!H12</f>
        <v>29.409300000000002</v>
      </c>
      <c r="I12" s="23">
        <f>'Oil Price Structure'!I12</f>
        <v>2.0586510000000002</v>
      </c>
      <c r="J12" s="25">
        <f>'Oil Price Structure'!J12</f>
        <v>31.468</v>
      </c>
      <c r="K12" s="23">
        <f>'Oil Price Structure'!K12</f>
        <v>1.3757009345794371</v>
      </c>
      <c r="L12" s="25">
        <f>'Oil Price Structure'!L12</f>
        <v>9.6299065420560603E-2</v>
      </c>
      <c r="M12" s="82">
        <f>'Oil Price Structure'!M12</f>
        <v>32.94</v>
      </c>
    </row>
    <row r="13" spans="2:13" ht="30" customHeight="1" x14ac:dyDescent="0.2">
      <c r="B13" s="66" t="s">
        <v>69</v>
      </c>
      <c r="C13" s="83">
        <f>'Oil Price Structure'!C13</f>
        <v>16.342600000000001</v>
      </c>
      <c r="D13" s="67">
        <f>'Oil Price Structure'!D13</f>
        <v>0.64</v>
      </c>
      <c r="E13" s="68">
        <f>'Oil Price Structure'!E13</f>
        <v>6.4000000000000001E-2</v>
      </c>
      <c r="F13" s="67">
        <f>'Oil Price Structure'!F13</f>
        <v>0.06</v>
      </c>
      <c r="G13" s="68">
        <f>'Oil Price Structure'!G13</f>
        <v>0.05</v>
      </c>
      <c r="H13" s="67">
        <f>'Oil Price Structure'!H13</f>
        <v>17.156600000000001</v>
      </c>
      <c r="I13" s="68">
        <f>'Oil Price Structure'!I13</f>
        <v>1.2009620000000001</v>
      </c>
      <c r="J13" s="67">
        <f>'Oil Price Structure'!J13</f>
        <v>18.357600000000001</v>
      </c>
      <c r="K13" s="68"/>
      <c r="L13" s="67"/>
      <c r="M13" s="84"/>
    </row>
    <row r="14" spans="2:13" ht="30" customHeight="1" x14ac:dyDescent="0.2">
      <c r="B14" s="46" t="s">
        <v>70</v>
      </c>
      <c r="C14" s="81">
        <f>'Oil Price Structure'!C14</f>
        <v>15.686500000000001</v>
      </c>
      <c r="D14" s="25">
        <f>'Oil Price Structure'!D14</f>
        <v>0.64</v>
      </c>
      <c r="E14" s="23">
        <f>'Oil Price Structure'!E14</f>
        <v>6.4000000000000001E-2</v>
      </c>
      <c r="F14" s="25">
        <f>'Oil Price Structure'!F14</f>
        <v>0.06</v>
      </c>
      <c r="G14" s="23">
        <f>'Oil Price Structure'!G14</f>
        <v>0.05</v>
      </c>
      <c r="H14" s="25">
        <f>'Oil Price Structure'!H14</f>
        <v>16.500499999999999</v>
      </c>
      <c r="I14" s="23">
        <f>'Oil Price Structure'!I14</f>
        <v>1.155035</v>
      </c>
      <c r="J14" s="25">
        <f>'Oil Price Structure'!J14</f>
        <v>17.6555</v>
      </c>
      <c r="K14" s="23"/>
      <c r="L14" s="25"/>
      <c r="M14" s="82"/>
    </row>
    <row r="15" spans="2:13" ht="30" customHeight="1" thickBot="1" x14ac:dyDescent="0.25">
      <c r="B15" s="85" t="s">
        <v>71</v>
      </c>
      <c r="C15" s="86">
        <f>'Oil Price Structure'!C15</f>
        <v>22.995999999999999</v>
      </c>
      <c r="D15" s="87">
        <f>'Oil Price Structure'!D15</f>
        <v>2.17</v>
      </c>
      <c r="E15" s="88">
        <f>'Oil Price Structure'!E15</f>
        <v>0.217</v>
      </c>
      <c r="F15" s="87">
        <f>'Oil Price Structure'!F15</f>
        <v>-4.4650999999999996</v>
      </c>
      <c r="G15" s="88">
        <f>'Oil Price Structure'!G15</f>
        <v>0</v>
      </c>
      <c r="H15" s="87">
        <f>'Oil Price Structure'!H15</f>
        <v>20.917899999999999</v>
      </c>
      <c r="I15" s="88">
        <f>'Oil Price Structure'!I15</f>
        <v>1.464253</v>
      </c>
      <c r="J15" s="87">
        <f>'Oil Price Structure'!J15</f>
        <v>22.382152999999999</v>
      </c>
      <c r="K15" s="88">
        <f>'Oil Price Structure'!K15</f>
        <v>3.2566000000000002</v>
      </c>
      <c r="L15" s="87">
        <f>'Oil Price Structure'!L15</f>
        <v>0.22800000000000001</v>
      </c>
      <c r="M15" s="89">
        <f>'Oil Price Structure'!M15</f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f>'Oil Price Structure'!D17</f>
        <v>34.366700000000002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f>'Oil Price Structure'!C21</f>
        <v>44927</v>
      </c>
      <c r="D21" s="37">
        <f>'Oil Price Structure'!D21</f>
        <v>45292</v>
      </c>
      <c r="E21" s="36">
        <f>'Oil Price Structure'!E21</f>
        <v>45658</v>
      </c>
      <c r="F21" s="38">
        <f>'Oil Price Structure'!F21</f>
        <v>45444</v>
      </c>
      <c r="G21" s="39">
        <f>'Oil Price Structure'!G21</f>
        <v>45474</v>
      </c>
      <c r="H21" s="38">
        <f>'Oil Price Structure'!H21</f>
        <v>45505</v>
      </c>
      <c r="I21" s="39">
        <f>'Oil Price Structure'!I21</f>
        <v>45536</v>
      </c>
      <c r="J21" s="38">
        <f>'Oil Price Structure'!J21</f>
        <v>45566</v>
      </c>
      <c r="K21" s="39">
        <f>'Oil Price Structure'!K21</f>
        <v>45597</v>
      </c>
      <c r="L21" s="38">
        <f>'Oil Price Structure'!L21</f>
        <v>45627</v>
      </c>
      <c r="M21" s="53" t="s">
        <v>89</v>
      </c>
    </row>
    <row r="22" spans="1:13" ht="39.950000000000003" customHeight="1" x14ac:dyDescent="0.2">
      <c r="B22" s="34" t="s">
        <v>22</v>
      </c>
      <c r="C22" s="26">
        <f>'Oil Price Structure'!C22</f>
        <v>2.3936999999999999</v>
      </c>
      <c r="D22" s="26">
        <f>'Oil Price Structure'!D22</f>
        <v>2.4135</v>
      </c>
      <c r="E22" s="26">
        <f>'Oil Price Structure'!E22</f>
        <v>2.3014000000000001</v>
      </c>
      <c r="F22" s="26">
        <f>'Oil Price Structure'!F22</f>
        <v>2.3731</v>
      </c>
      <c r="G22" s="26">
        <f>'Oil Price Structure'!G22</f>
        <v>2.4866000000000001</v>
      </c>
      <c r="H22" s="26">
        <f>'Oil Price Structure'!H22</f>
        <v>2.5586000000000002</v>
      </c>
      <c r="I22" s="26">
        <f>'Oil Price Structure'!I22</f>
        <v>2.5312999999999999</v>
      </c>
      <c r="J22" s="26">
        <f>'Oil Price Structure'!J22</f>
        <v>2.3950999999999998</v>
      </c>
      <c r="K22" s="26">
        <f>'Oil Price Structure'!K22</f>
        <v>2.4584999999999999</v>
      </c>
      <c r="L22" s="26">
        <f>'Oil Price Structure'!L22</f>
        <v>2.4689999999999999</v>
      </c>
      <c r="M22" s="26">
        <f>'Oil Price Structure'!M22</f>
        <v>2.3014000000000001</v>
      </c>
    </row>
    <row r="23" spans="1:13" ht="39.950000000000003" customHeight="1" x14ac:dyDescent="0.2">
      <c r="B23" s="35" t="s">
        <v>21</v>
      </c>
      <c r="C23" s="28">
        <f>'Oil Price Structure'!C23</f>
        <v>1.885</v>
      </c>
      <c r="D23" s="28">
        <f>'Oil Price Structure'!D23</f>
        <v>1.9363999999999999</v>
      </c>
      <c r="E23" s="28">
        <f>'Oil Price Structure'!E23</f>
        <v>1.5446</v>
      </c>
      <c r="F23" s="28">
        <f>'Oil Price Structure'!F23</f>
        <v>1.8533999999999999</v>
      </c>
      <c r="G23" s="28">
        <f>'Oil Price Structure'!G23</f>
        <v>2.0173999999999999</v>
      </c>
      <c r="H23" s="28">
        <f>'Oil Price Structure'!H23</f>
        <v>2.0135000000000001</v>
      </c>
      <c r="I23" s="28">
        <f>'Oil Price Structure'!I23</f>
        <v>1.9774</v>
      </c>
      <c r="J23" s="28">
        <f>'Oil Price Structure'!J23</f>
        <v>1.8692</v>
      </c>
      <c r="K23" s="28">
        <f>'Oil Price Structure'!K23</f>
        <v>1.9423999999999999</v>
      </c>
      <c r="L23" s="28">
        <f>'Oil Price Structure'!L23</f>
        <v>1.9560999999999999</v>
      </c>
      <c r="M23" s="28">
        <f>'Oil Price Structure'!M23</f>
        <v>1.5446</v>
      </c>
    </row>
    <row r="24" spans="1:13" ht="39.950000000000003" customHeight="1" x14ac:dyDescent="0.2">
      <c r="B24" s="21" t="s">
        <v>23</v>
      </c>
      <c r="C24" s="27">
        <f>'Oil Price Structure'!C24</f>
        <v>2.3468</v>
      </c>
      <c r="D24" s="27">
        <f>'Oil Price Structure'!D24</f>
        <v>1.6988000000000001</v>
      </c>
      <c r="E24" s="27">
        <f>'Oil Price Structure'!E24</f>
        <v>1.6344000000000001</v>
      </c>
      <c r="F24" s="27">
        <f>'Oil Price Structure'!F24</f>
        <v>1.4854000000000001</v>
      </c>
      <c r="G24" s="27">
        <f>'Oil Price Structure'!G24</f>
        <v>1.5087999999999999</v>
      </c>
      <c r="H24" s="27">
        <f>'Oil Price Structure'!H24</f>
        <v>1.3137000000000001</v>
      </c>
      <c r="I24" s="27">
        <f>'Oil Price Structure'!I24</f>
        <v>1.0118</v>
      </c>
      <c r="J24" s="27">
        <f>'Oil Price Structure'!J24</f>
        <v>1.3713</v>
      </c>
      <c r="K24" s="27">
        <f>'Oil Price Structure'!K24</f>
        <v>1.792</v>
      </c>
      <c r="L24" s="27">
        <f>'Oil Price Structure'!L24</f>
        <v>1.6788000000000001</v>
      </c>
      <c r="M24" s="27">
        <f>'Oil Price Structure'!M24</f>
        <v>1.6344000000000001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71" customWidth="1"/>
    <col min="2" max="2" width="7.42578125" style="71" customWidth="1"/>
    <col min="3" max="3" width="23.28515625" style="71" customWidth="1"/>
    <col min="4" max="4" width="34" style="71" customWidth="1"/>
    <col min="5" max="5" width="102" style="71" customWidth="1"/>
    <col min="6" max="16384" width="9.140625" style="71"/>
  </cols>
  <sheetData>
    <row r="2" spans="2:5" x14ac:dyDescent="0.2">
      <c r="B2" s="69" t="s">
        <v>50</v>
      </c>
      <c r="C2" s="69"/>
      <c r="D2" s="70"/>
      <c r="E2" s="70"/>
    </row>
    <row r="3" spans="2:5" x14ac:dyDescent="0.2">
      <c r="B3" s="72"/>
      <c r="C3" s="73"/>
      <c r="D3" s="69"/>
      <c r="E3" s="70"/>
    </row>
    <row r="4" spans="2:5" ht="38.25" customHeight="1" x14ac:dyDescent="0.2">
      <c r="B4" s="74"/>
      <c r="C4" s="74" t="s">
        <v>49</v>
      </c>
      <c r="D4" s="91" t="s">
        <v>45</v>
      </c>
      <c r="E4" s="92"/>
    </row>
    <row r="5" spans="2:5" s="77" customFormat="1" ht="73.5" customHeight="1" x14ac:dyDescent="0.25">
      <c r="B5" s="75">
        <v>1</v>
      </c>
      <c r="C5" s="75" t="s">
        <v>46</v>
      </c>
      <c r="D5" s="75" t="s">
        <v>51</v>
      </c>
      <c r="E5" s="76" t="s">
        <v>73</v>
      </c>
    </row>
    <row r="6" spans="2:5" s="77" customFormat="1" ht="95.25" customHeight="1" x14ac:dyDescent="0.25">
      <c r="B6" s="75">
        <v>2</v>
      </c>
      <c r="C6" s="75" t="s">
        <v>28</v>
      </c>
      <c r="D6" s="75" t="s">
        <v>52</v>
      </c>
      <c r="E6" s="76" t="s">
        <v>74</v>
      </c>
    </row>
    <row r="7" spans="2:5" s="77" customFormat="1" ht="72" customHeight="1" x14ac:dyDescent="0.25">
      <c r="B7" s="75">
        <v>3</v>
      </c>
      <c r="C7" s="75" t="s">
        <v>29</v>
      </c>
      <c r="D7" s="75" t="s">
        <v>53</v>
      </c>
      <c r="E7" s="76" t="s">
        <v>75</v>
      </c>
    </row>
    <row r="8" spans="2:5" s="77" customFormat="1" ht="99.75" customHeight="1" x14ac:dyDescent="0.25">
      <c r="B8" s="75">
        <v>4</v>
      </c>
      <c r="C8" s="75" t="s">
        <v>30</v>
      </c>
      <c r="D8" s="75" t="s">
        <v>54</v>
      </c>
      <c r="E8" s="76" t="s">
        <v>76</v>
      </c>
    </row>
    <row r="9" spans="2:5" s="77" customFormat="1" ht="96" customHeight="1" x14ac:dyDescent="0.25">
      <c r="B9" s="75">
        <v>5</v>
      </c>
      <c r="C9" s="75" t="s">
        <v>47</v>
      </c>
      <c r="D9" s="78" t="s">
        <v>55</v>
      </c>
      <c r="E9" s="76" t="s">
        <v>77</v>
      </c>
    </row>
    <row r="10" spans="2:5" s="77" customFormat="1" ht="97.5" customHeight="1" x14ac:dyDescent="0.25">
      <c r="B10" s="75">
        <v>6</v>
      </c>
      <c r="C10" s="75" t="s">
        <v>48</v>
      </c>
      <c r="D10" s="75" t="s">
        <v>56</v>
      </c>
      <c r="E10" s="76" t="s">
        <v>78</v>
      </c>
    </row>
    <row r="11" spans="2:5" s="77" customFormat="1" ht="68.25" customHeight="1" x14ac:dyDescent="0.25">
      <c r="B11" s="75">
        <v>7</v>
      </c>
      <c r="C11" s="75" t="s">
        <v>31</v>
      </c>
      <c r="D11" s="78" t="s">
        <v>58</v>
      </c>
      <c r="E11" s="76" t="s">
        <v>79</v>
      </c>
    </row>
    <row r="12" spans="2:5" s="77" customFormat="1" ht="30" x14ac:dyDescent="0.25">
      <c r="B12" s="75">
        <v>8</v>
      </c>
      <c r="C12" s="75" t="s">
        <v>61</v>
      </c>
      <c r="D12" s="78" t="s">
        <v>62</v>
      </c>
      <c r="E12" s="76" t="s">
        <v>80</v>
      </c>
    </row>
    <row r="13" spans="2:5" s="77" customFormat="1" ht="95.25" customHeight="1" x14ac:dyDescent="0.25">
      <c r="B13" s="75">
        <v>9</v>
      </c>
      <c r="C13" s="78" t="s">
        <v>63</v>
      </c>
      <c r="D13" s="75" t="s">
        <v>57</v>
      </c>
      <c r="E13" s="76" t="s">
        <v>81</v>
      </c>
    </row>
    <row r="14" spans="2:5" s="77" customFormat="1" ht="30" x14ac:dyDescent="0.25">
      <c r="B14" s="75">
        <v>10</v>
      </c>
      <c r="C14" s="75" t="s">
        <v>34</v>
      </c>
      <c r="D14" s="78" t="s">
        <v>59</v>
      </c>
      <c r="E14" s="79" t="s">
        <v>82</v>
      </c>
    </row>
    <row r="15" spans="2:5" s="77" customFormat="1" ht="50.25" customHeight="1" x14ac:dyDescent="0.25">
      <c r="B15" s="75">
        <v>11</v>
      </c>
      <c r="C15" s="75" t="s">
        <v>35</v>
      </c>
      <c r="D15" s="75" t="s">
        <v>60</v>
      </c>
      <c r="E15" s="76" t="s">
        <v>83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2025-01-03T01:28:44Z</dcterms:modified>
</cp:coreProperties>
</file>