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uannoi\Desktop\website งานเช้า\2568\ก.ย. 68\"/>
    </mc:Choice>
  </mc:AlternateContent>
  <xr:revisionPtr revIDLastSave="0" documentId="8_{B76A98F6-0E2B-4420-B317-8D149FBEFC3E}" xr6:coauthVersionLast="36" xr6:coauthVersionMax="36" xr10:uidLastSave="{00000000-0000-0000-0000-000000000000}"/>
  <bookViews>
    <workbookView xWindow="0" yWindow="0" windowWidth="21600" windowHeight="9225" xr2:uid="{0CCE1167-C028-49B1-A98A-3C17C39B18F0}"/>
  </bookViews>
  <sheets>
    <sheet name="Oil Price Structure" sheetId="1" r:id="rId1"/>
    <sheet name="โครงสร้างราคาน้ำมัน" sheetId="2" r:id="rId2"/>
    <sheet name="คำอธิบาย" sheetId="4" r:id="rId3"/>
  </sheets>
  <definedNames>
    <definedName name="_xlnm.Print_Area" localSheetId="0">'Oil Price Structure'!$A$1:$N$29</definedName>
    <definedName name="_xlnm.Print_Area" localSheetId="1">โครงสร้างราคาน้ำมัน!$A$1:$N$29</definedName>
    <definedName name="_xlnm.Print_Area" localSheetId="2">คำอธิบาย!$B$2:$E$18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EC7369E-BAFA-4147-B825-C890B51513EB}" keepAlive="1" name="Query - _Fx_BioFuel" description="Connection to the '_Fx_BioFuel' query in the workbook." type="5" refreshedVersion="6" background="1" saveData="1">
    <dbPr connection="Provider=Microsoft.Mashup.OleDb.1;Data Source=$Workbook$;Location=_Fx_BioFuel;Extended Properties=&quot;&quot;" command="SELECT * FROM [_Fx_BioFuel]"/>
  </connection>
  <connection id="2" xr16:uid="{8BC449E0-3915-4DF7-9251-29201359A5D7}" keepAlive="1" name="Query - _Marketing_Margin" description="Connection to the '_Marketing_Margin' query in the workbook." type="5" refreshedVersion="6">
    <dbPr connection="Provider=Microsoft.Mashup.OleDb.1;Data Source=$Workbook$;Location=_Marketing_Margin;Extended Properties=&quot;&quot;" command="SELECT * FROM [_Marketing_Margin]"/>
  </connection>
  <connection id="3" xr16:uid="{97D22304-2487-4AB5-9093-E1D0B758CB5B}" keepAlive="1" name="Query - Oil_Price_Structure" description="Connection to the 'Oil_Price_Structure' query in the workbook." type="5" refreshedVersion="6">
    <dbPr connection="Provider=Microsoft.Mashup.OleDb.1;Data Source=$Workbook$;Location=Oil_Price_Structure;Extended Properties=&quot;&quot;" command="SELECT * FROM [Oil_Price_Structure]"/>
  </connection>
</connections>
</file>

<file path=xl/sharedStrings.xml><?xml version="1.0" encoding="utf-8"?>
<sst xmlns="http://schemas.openxmlformats.org/spreadsheetml/2006/main" count="102" uniqueCount="88">
  <si>
    <t>PRICE STRUCTURE OF PETROLEUM PRODUCT IN BANGKOK</t>
  </si>
  <si>
    <t>UNIT: BAHT/LITRE</t>
  </si>
  <si>
    <t>ULG95</t>
  </si>
  <si>
    <t>GASOHOL95 E10</t>
  </si>
  <si>
    <t>GASOHOL91</t>
  </si>
  <si>
    <t>GASOHOL95 E20</t>
  </si>
  <si>
    <t>GASOHOL95 E85</t>
  </si>
  <si>
    <t>LPG (BAHT/KILOGRAM)</t>
  </si>
  <si>
    <t>Exchange Rate</t>
  </si>
  <si>
    <t>=</t>
  </si>
  <si>
    <t>BAHT/USD</t>
  </si>
  <si>
    <t>GROSS REFINERY MARGIN *</t>
  </si>
  <si>
    <t>AVERAGE MARKETING MARGIN OF
GASOLINE, GASOHOL, AND DIESEL (BANGKOK)</t>
  </si>
  <si>
    <t>AVERAGE MARKETING MARGIN OF
DIESEL (BANGKOK)</t>
  </si>
  <si>
    <t>หมายเหตุ : โครงสร้างราคาน้ำมันเชื้อเพลิงนี้จัดทำขึ้นเผยแพร่ให้สาธารณะใช้เพื่อการอ้างอิง มิใช่ราคาซื้อขายที่ภาครัฐกำหนด</t>
  </si>
  <si>
    <t>Remark : This retail price structure is only for public reference; it is not the government control price.</t>
  </si>
  <si>
    <t>โครงสร้างราคาน้ำมันเชื้อเพลิง (กทม.)</t>
  </si>
  <si>
    <t>หน่วย: บาท/ลิตร</t>
  </si>
  <si>
    <t>กองทุน
อนุรักษ์</t>
  </si>
  <si>
    <t>ราคาขายส่ง</t>
  </si>
  <si>
    <t>ค่าการตลาด</t>
  </si>
  <si>
    <t>ค่าการตลาดเฉลี่ยของน้ำมันกลุ่ม
ดีเซล (กทม.)</t>
  </si>
  <si>
    <t>ค่าการตลาดเฉลียของน้ำมันกลุ่ม
เบนซิน ก๊าซโซฮอล และดีเซล (กทม.)</t>
  </si>
  <si>
    <t>ค่าการกลั่น *</t>
  </si>
  <si>
    <t xml:space="preserve"> *  Estimated Value</t>
  </si>
  <si>
    <t>อัตราแลกเปลี่ยน</t>
  </si>
  <si>
    <t xml:space="preserve">EX-REFIN. </t>
  </si>
  <si>
    <t xml:space="preserve">EXCISE TAX </t>
  </si>
  <si>
    <t xml:space="preserve">M. TAX </t>
  </si>
  <si>
    <t xml:space="preserve">OIL FUND </t>
  </si>
  <si>
    <t>VAT (WS)</t>
  </si>
  <si>
    <t xml:space="preserve">WS&amp;VAT </t>
  </si>
  <si>
    <t xml:space="preserve">MARKETING MARGIN </t>
  </si>
  <si>
    <t>VAT (MM)</t>
  </si>
  <si>
    <t xml:space="preserve">RETAIL </t>
  </si>
  <si>
    <t xml:space="preserve"> *  ตัวเลขประมาณการ</t>
  </si>
  <si>
    <t>ราคา 
ณ โรงกลั่น</t>
  </si>
  <si>
    <t>ภาษีสรรพสามิต</t>
  </si>
  <si>
    <t>ภาษี
เทศบาล</t>
  </si>
  <si>
    <t>กองทุน
น้ำมันฯ</t>
  </si>
  <si>
    <t>VAT ของ
ราคาขายส่ง</t>
  </si>
  <si>
    <t>ราคาขายส่ง
รวม VAT</t>
  </si>
  <si>
    <t>VAT ของ
ค่าการตลาด</t>
  </si>
  <si>
    <t>ราคาขายปลีก</t>
  </si>
  <si>
    <t>คำอธิบาย</t>
  </si>
  <si>
    <t xml:space="preserve">EX-REFIN </t>
  </si>
  <si>
    <t xml:space="preserve">CONSV. FUND </t>
  </si>
  <si>
    <t>WHOLESALE (WS)</t>
  </si>
  <si>
    <t>คำย่อในตาราง</t>
  </si>
  <si>
    <t>โครงสร้างราคาขายปลีกน้ำมันสำเร็จรูปในประเทศไทย</t>
  </si>
  <si>
    <t xml:space="preserve">Ex-Refinery  Price </t>
  </si>
  <si>
    <t>Excise Tax</t>
  </si>
  <si>
    <t>Municipal Tax</t>
  </si>
  <si>
    <t xml:space="preserve">Oil Fund </t>
  </si>
  <si>
    <t>Energy Conservation Fund</t>
  </si>
  <si>
    <t>Wholesale Price</t>
  </si>
  <si>
    <t xml:space="preserve">Marketing Margin </t>
  </si>
  <si>
    <t>Value Added Tax
(Wholesale Price)</t>
  </si>
  <si>
    <t>Value Added Tax
(Marketing Margin)</t>
  </si>
  <si>
    <t>Retail Price</t>
  </si>
  <si>
    <t>WS &amp; VAT</t>
  </si>
  <si>
    <t>Wholesale Price and 
Value Added Tax</t>
  </si>
  <si>
    <t xml:space="preserve">MARKETING MARGIN
(MM) </t>
  </si>
  <si>
    <t>เบนซิน 95</t>
  </si>
  <si>
    <t>แก๊สโซฮอล์ 95 อี10</t>
  </si>
  <si>
    <t>แก๊สโซฮอล์ 95 อี20</t>
  </si>
  <si>
    <t>แก๊สโซฮอล์ 91</t>
  </si>
  <si>
    <t xml:space="preserve">น้ำมันเตา 600 กำมะถันไม่เกิน 2% </t>
  </si>
  <si>
    <t xml:space="preserve">น้ำมันเตา 1500 กำมะถันไม่เกิน 2% </t>
  </si>
  <si>
    <t>ก๊าซปิโตรเลียมเหลว (บาท/กิโลกรัม)</t>
  </si>
  <si>
    <t>แก๊สโซฮอล์ 95 อี85</t>
  </si>
  <si>
    <r>
      <rPr>
        <b/>
        <sz val="12"/>
        <color theme="1"/>
        <rFont val="Tahoma"/>
        <family val="2"/>
      </rPr>
      <t>ราคา ณ โรงกลั่น</t>
    </r>
    <r>
      <rPr>
        <sz val="12"/>
        <color theme="1"/>
        <rFont val="Tahoma"/>
        <family val="2"/>
      </rPr>
      <t xml:space="preserve"> หรือ ราคาเนื้อน้ำมัน ซึ่งประกอบด้วย ราคาน้ำมันสำเร็จรูป และ ราคาเชื้อเพลิงชีวภาพ (เอทานอลหรือไบโอดีเซล) ตามสัดส่วนที่ผสม ทั้งนี้ ตัวเลขราคา ณ โรงกลั่น ตามโครงสร้าง คำนวณตามหลักเกณฑ์คณะกรรมการบริหารนโยบายพลังงาน (กบง.) ซึ่งมิใช่ต้นทุนราคาซื้อขายจริงของผู้ประกอบการ</t>
    </r>
  </si>
  <si>
    <r>
      <rPr>
        <b/>
        <sz val="12"/>
        <color theme="1"/>
        <rFont val="Tahoma"/>
        <family val="2"/>
      </rPr>
      <t>ภาษีสรรพสามิต</t>
    </r>
    <r>
      <rPr>
        <sz val="12"/>
        <color theme="1"/>
        <rFont val="Tahoma"/>
        <family val="2"/>
      </rPr>
      <t xml:space="preserve"> คือ ภาษีที่จัดเก็บจากสินค้าและบริการบางประเภท ตามพระราชบัญญัติภาษีสรรพสามิต พ.ศ. 2560 โดยกระทรวงการคลัง ซึ่งน้ำมันและผลิตภัณฑ์น้ำมันเป็นสินค้าที่ก่อให้เกิดภาระต่อรัฐในการที่จะต้องสร้างสิ่งอำนวยความสะดวกเพื่อให้บริการแก่ผู้บริโภค หรือก่อให้เกิดผลกระทบต่อสิ่งแวดล้อม ทั้งนี้ จัดเก็บเป็นอัตราคงที่ต่อลิตร เมื่อน้ำมันออกจากโรงกลั่นหรือคลังน้ำมัน</t>
    </r>
  </si>
  <si>
    <r>
      <rPr>
        <b/>
        <sz val="12"/>
        <color theme="1"/>
        <rFont val="Tahoma"/>
        <family val="2"/>
      </rPr>
      <t>ภาษีมหาดไทย</t>
    </r>
    <r>
      <rPr>
        <sz val="12"/>
        <color theme="1"/>
        <rFont val="Tahoma"/>
        <family val="2"/>
      </rPr>
      <t xml:space="preserve"> (ภาษีเทศบาล) คือ ภาษีสรรพสามิตที่จัดเก็บเพิ่มขึ้นเพื่อราชการส่วนท้องถิ่นสำหรับสินค้าหรือบริการ ตามมาตรา 150 แห่งพระราชบัญญัติภาษีสรรพสามิต พ.ศ. 2560 และส่งมอบให้กระทรวงมหาดไทย โดยกำหนดอัตราร้อยละ 10 ของภาษีสรรพสามิตของน้ำมันเชื้อเพลิงแต่ละประเภท ตามกระทรวงการคลัง</t>
    </r>
  </si>
  <si>
    <r>
      <rPr>
        <b/>
        <sz val="12"/>
        <color theme="1"/>
        <rFont val="Tahoma"/>
        <family val="2"/>
      </rPr>
      <t>กองทุนน้ำมันเชื้อเพลิง</t>
    </r>
    <r>
      <rPr>
        <sz val="12"/>
        <color theme="1"/>
        <rFont val="Tahoma"/>
        <family val="2"/>
      </rPr>
      <t xml:space="preserve"> คือ เงินส่งเข้าหรือเงินชดเชยจากกองทุนน้ำมันเชื้อเพลิง ซึ่งจัดตั้งขึ้นตามมาตรา 5 แห่งพระราชบัญญัติกองทุนน้ำมันเชื้อเพลิง พ.ศ. 2562 มีวัตถุประสงค์เพื่อรักษาเสถียรภาพระดับราคาน้ำมันเชื้อเพลิงในประเทศให้อยู่ในระดับที่เหมาะสมในกรณีที่เกิดวิกฤตการณ์ด้านน้ำมันเชื้อเพลิง โดยมีคณะกรรมการบริหารกองทุนน้ำมันเชื้อเพลิง (กบน.) เป็นผู้กำหนดอัตราเงินส่งเข้าหรืออัตราเงินชดเชยจากกองทุนน้ำมันเชื้อเพลิง</t>
    </r>
  </si>
  <si>
    <r>
      <rPr>
        <b/>
        <sz val="12"/>
        <color theme="1"/>
        <rFont val="Tahoma"/>
        <family val="2"/>
      </rPr>
      <t>กองทุนเพื่อส่งเสริมการอนุรักษ์พลังงาน</t>
    </r>
    <r>
      <rPr>
        <sz val="12"/>
        <color theme="1"/>
        <rFont val="Tahoma"/>
        <family val="2"/>
      </rPr>
      <t xml:space="preserve"> คือ เงินที่เรียกเก็บเข้ากองทุนเพื่อส่งเสริมการอนุรักษ์พลังงาน ซึ่งจัดตั้งขึ้นตามมาตรา 24 แห่งพระราชบัญญัติการส่งเสริมการอนุรักษ์พลังงาน พ.ศ. 2535 และที่แก้ไขเพิ่มเติม พ.ศ. 2550 เพื่อใช้เป็นทุนหมุนเวียนและใช้จ่ายช่วยเหลือหรืออุดหนุนการดำเนินงานเกี่ยวกับการอนุรักษ์พลังงาน โดยมีคณะกรรมการนโยบายพลังงานแห่งชาติ (กพช.) เป็นผู้กำหนดอัตราการส่งเงินเข้ากองทุนฯ</t>
    </r>
  </si>
  <si>
    <r>
      <rPr>
        <b/>
        <sz val="12"/>
        <color theme="1"/>
        <rFont val="Tahoma"/>
        <family val="2"/>
      </rPr>
      <t>ราคาขายส่งน้ำมัน</t>
    </r>
    <r>
      <rPr>
        <sz val="12"/>
        <color theme="1"/>
        <rFont val="Tahoma"/>
        <family val="2"/>
      </rPr>
      <t xml:space="preserve"> คือ ผลรวมของข้อ 1 ถึง ข้อ 5 ประกอบด้วย ราคา ณ โรงกลั่น (ราคาเนื้อน้ำมัน) ภาษีสรรพสามิต ภาษีเทศบาล  กองทุนน้ำมันเชื้อเพลิง และกองทุนเพื่อส่งเสริมการอนุรักษ์พลังงาน ดังนั้น ราคาขายส่งน้ำมัน = ราคา ณ โรงกลั่น + ภาษีต่างๆ (ไม่รวม VAT) + กองทุนต่างๆ  ทั้งนี้ ตัวเลขราคาขายส่งตามโครงสร้างมาจากราคา ณ โรงกลั่น จึงเป็นตัวเลขจากการคำนวณเพื่อการอ้างอิง มิใช่ราคาซื้อขายจริงของผู้ประกอบการ</t>
    </r>
  </si>
  <si>
    <r>
      <rPr>
        <b/>
        <sz val="12"/>
        <color theme="1"/>
        <rFont val="Tahoma"/>
        <family val="2"/>
      </rPr>
      <t xml:space="preserve">ภาษีมูลค่าเพิ่มของราคาขายส่ง </t>
    </r>
    <r>
      <rPr>
        <sz val="12"/>
        <color theme="1"/>
        <rFont val="Tahoma"/>
        <family val="2"/>
      </rPr>
      <t>เป็นภาษีที่เรียกเก็บจากมูลค่าของสินค้าหรือบริการในส่วนที่เพิ่มขึ้นแต่ละขั้นตอนของการผลิตและการจำหน่ายสินค้าหรือบริการชนิดต่างๆ โดยกระทรวงการคลัง ปัจจุบันจัดเก็บอยู่ที่อัตราร้อยละ 7
ดังนั้น ภาษีมูลค่าเพิ่มของราคาขายส่ง = ร้อยละ 7 ของราคาขายส่งน้ำมัน</t>
    </r>
  </si>
  <si>
    <r>
      <rPr>
        <b/>
        <sz val="12"/>
        <color theme="1"/>
        <rFont val="Tahoma"/>
        <family val="2"/>
      </rPr>
      <t>ราคาขายส่งน้ำมันรวมภาษีมูลค่าเพิ่ม</t>
    </r>
    <r>
      <rPr>
        <sz val="12"/>
        <color theme="1"/>
        <rFont val="Tahoma"/>
        <family val="2"/>
      </rPr>
      <t xml:space="preserve"> คือ ผลรวมของราคาขายส่งน้ำมัน และภาษีมูลค่าเพิ่มของราคาขายส่ง</t>
    </r>
  </si>
  <si>
    <r>
      <rPr>
        <b/>
        <sz val="12"/>
        <color theme="1"/>
        <rFont val="Tahoma"/>
        <family val="2"/>
      </rPr>
      <t>ค่าการตลาด</t>
    </r>
    <r>
      <rPr>
        <sz val="12"/>
        <color theme="1"/>
        <rFont val="Tahoma"/>
        <family val="2"/>
      </rPr>
      <t xml:space="preserve"> คือ ค่าใช้จ่ายต่างๆ ซึ่งรวมผลตอบแทนในการดำเนินธุรกิจของผู้ประกอบการ (ทั้งผู้ค้าน้ำมันและผู้ประกอบการสถานีบริการ) เช่น ค่าใช้จ่ายบุคลากร ค่าก่อสร้างสถานีบริการ ค่าสาธารณูปโภคต่างๆ ค่าขนส่งน้ำมัน เป็นต้น ค่าการตลาดในโครงสร้าง คำนวณจากส่วนต่างระหว่างราคาขายปลีกหน้าสถานีบริการที่ไม่รวมภาษีมูลค่าเพิ่ม และราคาขายส่งน้ำมัน 
ดังนั้น ค่าการตลาด = ราคาขายปลีกน้ำมัน/1.07 - ราคาขายส่งน้ำมัน</t>
    </r>
  </si>
  <si>
    <r>
      <rPr>
        <b/>
        <sz val="12"/>
        <color theme="1"/>
        <rFont val="Tahoma"/>
        <family val="2"/>
      </rPr>
      <t>ภาษีมูลค่าเพิ่มของค่าการตลาด</t>
    </r>
    <r>
      <rPr>
        <sz val="12"/>
        <color theme="1"/>
        <rFont val="Tahoma"/>
        <family val="2"/>
      </rPr>
      <t xml:space="preserve"> คิดเป็นร้อยละ 7 ของค่าการตลาด</t>
    </r>
  </si>
  <si>
    <r>
      <rPr>
        <b/>
        <sz val="12"/>
        <color theme="1"/>
        <rFont val="Tahoma"/>
        <family val="2"/>
      </rPr>
      <t>ราคาขายปลีกน้ำมัน</t>
    </r>
    <r>
      <rPr>
        <sz val="12"/>
        <color theme="1"/>
        <rFont val="Tahoma"/>
        <family val="2"/>
      </rPr>
      <t xml:space="preserve"> เป็นราคาขายหน้าสถานีบริการ ซึ่งกำหนดโดยผู้ประกอบการตามการแข่งขัน ตัวเลขราคาขายปลีกในโครงสร้างอ้างอิงจากราคาขายปลีกของผู้ประกอบการที่มีส่วนแบ่งการจำหน่ายสูงสุด </t>
    </r>
  </si>
  <si>
    <t>FO 600 (1) 2%S</t>
  </si>
  <si>
    <t>FO 1500 (2) 2%S</t>
  </si>
  <si>
    <t xml:space="preserve">H-DIESEL </t>
  </si>
  <si>
    <t>ดีเซลหมุนเร็ว</t>
  </si>
  <si>
    <t>1-3 Sep 25</t>
  </si>
  <si>
    <t>1-3 ก.ย. 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</si>
</sst>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[$-409]dd\-mmm\-yy;@"/>
    <numFmt numFmtId="165" formatCode="0.0000"/>
    <numFmt numFmtId="166" formatCode="[$-409]mmm\-yy;@"/>
    <numFmt numFmtId="167" formatCode="[$-107041E]d\ mmm\ yy;@"/>
    <numFmt numFmtId="168" formatCode="[$-107041E]mmm\ yy;@"/>
    <numFmt numFmtId="169" formatCode="[$-107041E]yyyy;@"/>
    <numFmt numFmtId="170" formatCode="[$-409]yyyy;@"/>
  </numFmts>
  <fonts count="11" x14ac:knownFonts="1">
    <font>
      <sz val="11"/>
      <color theme="1"/>
      <name val="Calibri"/>
      <family val="2"/>
      <scheme val="minor"/>
    </font>
    <font>
      <b/>
      <u/>
      <sz val="12"/>
      <color theme="1"/>
      <name val="Tahoma"/>
      <family val="2"/>
    </font>
    <font>
      <sz val="12"/>
      <color theme="1"/>
      <name val="Tahoma"/>
      <family val="2"/>
    </font>
    <font>
      <b/>
      <sz val="12"/>
      <color theme="1"/>
      <name val="Tahoma"/>
      <family val="2"/>
    </font>
    <font>
      <b/>
      <sz val="12"/>
      <color theme="0"/>
      <name val="Tahoma"/>
      <family val="2"/>
    </font>
    <font>
      <sz val="16"/>
      <color theme="1"/>
      <name val="Tahoma"/>
      <family val="2"/>
    </font>
    <font>
      <sz val="14"/>
      <color theme="1"/>
      <name val="Tahoma"/>
      <family val="2"/>
    </font>
    <font>
      <b/>
      <u/>
      <sz val="20"/>
      <color theme="1"/>
      <name val="Tahoma"/>
      <family val="2"/>
    </font>
    <font>
      <sz val="20"/>
      <color theme="1"/>
      <name val="Tahoma"/>
      <family val="2"/>
    </font>
    <font>
      <b/>
      <sz val="20"/>
      <color theme="1"/>
      <name val="Tahoma"/>
      <family val="2"/>
    </font>
    <font>
      <b/>
      <sz val="11"/>
      <color theme="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applyFont="1" applyAlignment="1">
      <alignment horizontal="centerContinuous"/>
    </xf>
    <xf numFmtId="0" fontId="2" fillId="0" borderId="0" xfId="0" applyFont="1"/>
    <xf numFmtId="0" fontId="2" fillId="0" borderId="0" xfId="0" applyFont="1" applyAlignment="1">
      <alignment horizontal="center"/>
    </xf>
    <xf numFmtId="164" fontId="3" fillId="0" borderId="0" xfId="0" applyNumberFormat="1" applyFont="1" applyAlignment="1">
      <alignment horizontal="center" vertical="center"/>
    </xf>
    <xf numFmtId="0" fontId="5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/>
    <xf numFmtId="0" fontId="6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Continuous"/>
    </xf>
    <xf numFmtId="0" fontId="7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/>
    </xf>
    <xf numFmtId="167" fontId="9" fillId="0" borderId="0" xfId="0" applyNumberFormat="1" applyFont="1" applyAlignment="1">
      <alignment horizontal="centerContinuous"/>
    </xf>
    <xf numFmtId="164" fontId="9" fillId="0" borderId="0" xfId="0" applyNumberFormat="1" applyFont="1" applyAlignment="1">
      <alignment horizontal="centerContinuous"/>
    </xf>
    <xf numFmtId="165" fontId="6" fillId="0" borderId="0" xfId="0" applyNumberFormat="1" applyFont="1" applyAlignment="1">
      <alignment horizontal="left" vertical="center"/>
    </xf>
    <xf numFmtId="4" fontId="6" fillId="0" borderId="0" xfId="0" applyNumberFormat="1" applyFont="1" applyAlignment="1">
      <alignment horizontal="left" vertical="center"/>
    </xf>
    <xf numFmtId="0" fontId="4" fillId="2" borderId="2" xfId="0" applyFont="1" applyFill="1" applyBorder="1" applyAlignment="1">
      <alignment vertical="center"/>
    </xf>
    <xf numFmtId="0" fontId="6" fillId="0" borderId="4" xfId="0" applyFont="1" applyBorder="1" applyAlignment="1">
      <alignment horizontal="left" vertical="center"/>
    </xf>
    <xf numFmtId="165" fontId="6" fillId="0" borderId="5" xfId="0" applyNumberFormat="1" applyFont="1" applyBorder="1" applyAlignment="1">
      <alignment horizontal="center" vertical="center"/>
    </xf>
    <xf numFmtId="165" fontId="6" fillId="3" borderId="5" xfId="0" applyNumberFormat="1" applyFont="1" applyFill="1" applyBorder="1" applyAlignment="1">
      <alignment horizontal="center" vertical="center"/>
    </xf>
    <xf numFmtId="165" fontId="6" fillId="0" borderId="0" xfId="0" applyNumberFormat="1" applyFont="1" applyBorder="1" applyAlignment="1">
      <alignment horizontal="center" vertical="center"/>
    </xf>
    <xf numFmtId="165" fontId="6" fillId="3" borderId="0" xfId="0" applyNumberFormat="1" applyFont="1" applyFill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2" fontId="6" fillId="0" borderId="7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top"/>
    </xf>
    <xf numFmtId="0" fontId="4" fillId="2" borderId="1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6" fillId="0" borderId="3" xfId="0" applyFont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169" fontId="4" fillId="2" borderId="1" xfId="0" applyNumberFormat="1" applyFont="1" applyFill="1" applyBorder="1" applyAlignment="1">
      <alignment horizontal="center" vertical="center" wrapText="1"/>
    </xf>
    <xf numFmtId="169" fontId="4" fillId="2" borderId="7" xfId="0" applyNumberFormat="1" applyFont="1" applyFill="1" applyBorder="1" applyAlignment="1">
      <alignment horizontal="center" vertical="center" wrapText="1"/>
    </xf>
    <xf numFmtId="168" fontId="4" fillId="2" borderId="7" xfId="0" applyNumberFormat="1" applyFont="1" applyFill="1" applyBorder="1" applyAlignment="1">
      <alignment horizontal="center" vertical="center" wrapText="1"/>
    </xf>
    <xf numFmtId="168" fontId="4" fillId="2" borderId="1" xfId="0" applyNumberFormat="1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/>
    </xf>
    <xf numFmtId="0" fontId="6" fillId="0" borderId="14" xfId="0" applyFont="1" applyBorder="1" applyAlignment="1">
      <alignment horizontal="left" vertical="center"/>
    </xf>
    <xf numFmtId="0" fontId="6" fillId="3" borderId="14" xfId="0" applyFont="1" applyFill="1" applyBorder="1" applyAlignment="1">
      <alignment horizontal="left" vertical="center"/>
    </xf>
    <xf numFmtId="2" fontId="6" fillId="0" borderId="16" xfId="0" applyNumberFormat="1" applyFont="1" applyBorder="1" applyAlignment="1">
      <alignment horizontal="center" vertical="center"/>
    </xf>
    <xf numFmtId="2" fontId="6" fillId="0" borderId="20" xfId="0" applyNumberFormat="1" applyFont="1" applyBorder="1" applyAlignment="1">
      <alignment horizontal="center" vertical="center"/>
    </xf>
    <xf numFmtId="170" fontId="4" fillId="2" borderId="22" xfId="0" applyNumberFormat="1" applyFont="1" applyFill="1" applyBorder="1" applyAlignment="1">
      <alignment horizontal="center" vertical="center"/>
    </xf>
    <xf numFmtId="166" fontId="4" fillId="2" borderId="22" xfId="0" applyNumberFormat="1" applyFont="1" applyFill="1" applyBorder="1" applyAlignment="1">
      <alignment horizontal="center" vertical="center"/>
    </xf>
    <xf numFmtId="166" fontId="4" fillId="2" borderId="21" xfId="0" applyNumberFormat="1" applyFont="1" applyFill="1" applyBorder="1" applyAlignment="1">
      <alignment horizontal="center" vertical="center" wrapText="1"/>
    </xf>
    <xf numFmtId="166" fontId="4" fillId="2" borderId="22" xfId="0" applyNumberFormat="1" applyFont="1" applyFill="1" applyBorder="1" applyAlignment="1">
      <alignment horizontal="center" vertical="center" wrapText="1"/>
    </xf>
    <xf numFmtId="2" fontId="6" fillId="0" borderId="24" xfId="0" applyNumberFormat="1" applyFont="1" applyFill="1" applyBorder="1" applyAlignment="1">
      <alignment horizontal="center" vertical="center"/>
    </xf>
    <xf numFmtId="2" fontId="6" fillId="0" borderId="19" xfId="0" applyNumberFormat="1" applyFont="1" applyBorder="1" applyAlignment="1">
      <alignment horizontal="center" vertical="center"/>
    </xf>
    <xf numFmtId="2" fontId="6" fillId="0" borderId="18" xfId="0" applyNumberFormat="1" applyFont="1" applyBorder="1" applyAlignment="1">
      <alignment horizontal="center" vertical="center"/>
    </xf>
    <xf numFmtId="0" fontId="4" fillId="2" borderId="25" xfId="0" applyFont="1" applyFill="1" applyBorder="1" applyAlignment="1">
      <alignment vertical="center"/>
    </xf>
    <xf numFmtId="0" fontId="2" fillId="0" borderId="14" xfId="0" applyFont="1" applyBorder="1" applyAlignment="1">
      <alignment horizontal="left" vertical="center" wrapText="1"/>
    </xf>
    <xf numFmtId="0" fontId="2" fillId="0" borderId="26" xfId="0" applyFont="1" applyFill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/>
    </xf>
    <xf numFmtId="170" fontId="4" fillId="2" borderId="27" xfId="0" applyNumberFormat="1" applyFont="1" applyFill="1" applyBorder="1" applyAlignment="1">
      <alignment horizontal="center" vertical="center"/>
    </xf>
    <xf numFmtId="170" fontId="4" fillId="2" borderId="23" xfId="0" applyNumberFormat="1" applyFont="1" applyFill="1" applyBorder="1" applyAlignment="1">
      <alignment horizontal="center" vertical="center"/>
    </xf>
    <xf numFmtId="2" fontId="6" fillId="0" borderId="28" xfId="0" applyNumberFormat="1" applyFont="1" applyBorder="1" applyAlignment="1">
      <alignment horizontal="center" vertical="center"/>
    </xf>
    <xf numFmtId="2" fontId="6" fillId="0" borderId="29" xfId="0" applyNumberFormat="1" applyFont="1" applyFill="1" applyBorder="1" applyAlignment="1">
      <alignment horizontal="center" vertical="center"/>
    </xf>
    <xf numFmtId="2" fontId="6" fillId="0" borderId="30" xfId="0" applyNumberFormat="1" applyFont="1" applyBorder="1" applyAlignment="1">
      <alignment horizontal="center" vertical="center"/>
    </xf>
    <xf numFmtId="0" fontId="6" fillId="0" borderId="14" xfId="0" applyFont="1" applyFill="1" applyBorder="1" applyAlignment="1">
      <alignment horizontal="left" vertical="center"/>
    </xf>
    <xf numFmtId="165" fontId="6" fillId="0" borderId="0" xfId="0" applyNumberFormat="1" applyFont="1" applyFill="1" applyBorder="1" applyAlignment="1">
      <alignment horizontal="center" vertical="center"/>
    </xf>
    <xf numFmtId="165" fontId="6" fillId="0" borderId="5" xfId="0" applyNumberFormat="1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Continuous"/>
    </xf>
    <xf numFmtId="0" fontId="2" fillId="4" borderId="0" xfId="0" applyFont="1" applyFill="1" applyAlignment="1">
      <alignment horizontal="centerContinuous"/>
    </xf>
    <xf numFmtId="0" fontId="2" fillId="4" borderId="0" xfId="0" applyFont="1" applyFill="1"/>
    <xf numFmtId="0" fontId="3" fillId="4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 wrapText="1"/>
    </xf>
    <xf numFmtId="0" fontId="2" fillId="4" borderId="0" xfId="0" applyFont="1" applyFill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/>
    </xf>
    <xf numFmtId="165" fontId="6" fillId="0" borderId="13" xfId="0" applyNumberFormat="1" applyFont="1" applyBorder="1" applyAlignment="1">
      <alignment horizontal="center" vertical="center"/>
    </xf>
    <xf numFmtId="165" fontId="6" fillId="3" borderId="13" xfId="0" applyNumberFormat="1" applyFont="1" applyFill="1" applyBorder="1" applyAlignment="1">
      <alignment horizontal="center" vertical="center"/>
    </xf>
    <xf numFmtId="2" fontId="6" fillId="3" borderId="16" xfId="0" applyNumberFormat="1" applyFont="1" applyFill="1" applyBorder="1" applyAlignment="1">
      <alignment horizontal="center" vertical="center"/>
    </xf>
    <xf numFmtId="165" fontId="6" fillId="0" borderId="13" xfId="0" applyNumberFormat="1" applyFont="1" applyFill="1" applyBorder="1" applyAlignment="1">
      <alignment horizontal="center" vertical="center"/>
    </xf>
    <xf numFmtId="2" fontId="6" fillId="0" borderId="16" xfId="0" applyNumberFormat="1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left" vertical="center"/>
    </xf>
    <xf numFmtId="165" fontId="6" fillId="0" borderId="17" xfId="0" applyNumberFormat="1" applyFont="1" applyFill="1" applyBorder="1" applyAlignment="1">
      <alignment horizontal="center" vertical="center"/>
    </xf>
    <xf numFmtId="165" fontId="6" fillId="0" borderId="18" xfId="0" applyNumberFormat="1" applyFont="1" applyFill="1" applyBorder="1" applyAlignment="1">
      <alignment horizontal="center" vertical="center"/>
    </xf>
    <xf numFmtId="165" fontId="6" fillId="0" borderId="19" xfId="0" applyNumberFormat="1" applyFont="1" applyFill="1" applyBorder="1" applyAlignment="1">
      <alignment horizontal="center" vertical="center"/>
    </xf>
    <xf numFmtId="2" fontId="6" fillId="0" borderId="20" xfId="0" applyNumberFormat="1" applyFont="1" applyFill="1" applyBorder="1" applyAlignment="1">
      <alignment horizontal="center" vertical="center"/>
    </xf>
    <xf numFmtId="166" fontId="10" fillId="2" borderId="23" xfId="0" applyNumberFormat="1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/>
    </xf>
    <xf numFmtId="0" fontId="3" fillId="4" borderId="3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9DD01-A13D-4F3D-A2DC-F1E6BBCB0E44}">
  <sheetPr>
    <pageSetUpPr fitToPage="1"/>
  </sheetPr>
  <dimension ref="A2:M34"/>
  <sheetViews>
    <sheetView showGridLines="0" tabSelected="1" zoomScale="70" zoomScaleNormal="70" zoomScaleSheetLayoutView="100" workbookViewId="0">
      <selection activeCell="K27" sqref="K27"/>
    </sheetView>
  </sheetViews>
  <sheetFormatPr defaultColWidth="9.140625" defaultRowHeight="20.100000000000001" customHeight="1" x14ac:dyDescent="0.2"/>
  <cols>
    <col min="1" max="1" width="5.85546875" style="2" customWidth="1"/>
    <col min="2" max="2" width="49.85546875" style="2" customWidth="1"/>
    <col min="3" max="7" width="16.28515625" style="2" customWidth="1"/>
    <col min="8" max="8" width="19.5703125" style="2" customWidth="1"/>
    <col min="9" max="13" width="16.285156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11.25" customHeight="1" x14ac:dyDescent="0.2">
      <c r="B3" s="13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7">
        <v>45903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thickBot="1" x14ac:dyDescent="0.25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thickBot="1" x14ac:dyDescent="0.25">
      <c r="B6" s="44" t="s">
        <v>1</v>
      </c>
      <c r="C6" s="43" t="s">
        <v>26</v>
      </c>
      <c r="D6" s="41" t="s">
        <v>27</v>
      </c>
      <c r="E6" s="40" t="s">
        <v>28</v>
      </c>
      <c r="F6" s="41" t="s">
        <v>29</v>
      </c>
      <c r="G6" s="40" t="s">
        <v>46</v>
      </c>
      <c r="H6" s="41" t="s">
        <v>47</v>
      </c>
      <c r="I6" s="40" t="s">
        <v>30</v>
      </c>
      <c r="J6" s="41" t="s">
        <v>31</v>
      </c>
      <c r="K6" s="40" t="s">
        <v>32</v>
      </c>
      <c r="L6" s="41" t="s">
        <v>33</v>
      </c>
      <c r="M6" s="42" t="s">
        <v>34</v>
      </c>
    </row>
    <row r="7" spans="2:13" ht="30" customHeight="1" x14ac:dyDescent="0.2">
      <c r="B7" s="45" t="s">
        <v>2</v>
      </c>
      <c r="C7" s="79">
        <v>17.158000000000001</v>
      </c>
      <c r="D7" s="24">
        <v>7.5</v>
      </c>
      <c r="E7" s="22">
        <v>0.75</v>
      </c>
      <c r="F7" s="24">
        <v>9.6</v>
      </c>
      <c r="G7" s="22">
        <v>0.05</v>
      </c>
      <c r="H7" s="24">
        <v>35.058</v>
      </c>
      <c r="I7" s="22">
        <v>2.4540600000000001</v>
      </c>
      <c r="J7" s="24">
        <v>37.512099999999997</v>
      </c>
      <c r="K7" s="22">
        <v>3.4840186915887896</v>
      </c>
      <c r="L7" s="24">
        <v>0.2438813084112153</v>
      </c>
      <c r="M7" s="47">
        <v>41.24</v>
      </c>
    </row>
    <row r="8" spans="2:13" ht="30" customHeight="1" x14ac:dyDescent="0.2">
      <c r="B8" s="46" t="s">
        <v>3</v>
      </c>
      <c r="C8" s="80">
        <v>17.199234000000001</v>
      </c>
      <c r="D8" s="25">
        <v>6.75</v>
      </c>
      <c r="E8" s="23">
        <v>0.67500000000000004</v>
      </c>
      <c r="F8" s="25">
        <v>3</v>
      </c>
      <c r="G8" s="23">
        <v>0.05</v>
      </c>
      <c r="H8" s="25">
        <v>27.674199999999999</v>
      </c>
      <c r="I8" s="23">
        <v>1.9371940000000001</v>
      </c>
      <c r="J8" s="25">
        <v>29.6114</v>
      </c>
      <c r="K8" s="23">
        <v>3.120186915887853</v>
      </c>
      <c r="L8" s="25">
        <v>0.21841308411214974</v>
      </c>
      <c r="M8" s="81">
        <v>32.950000000000003</v>
      </c>
    </row>
    <row r="9" spans="2:13" ht="30" customHeight="1" x14ac:dyDescent="0.2">
      <c r="B9" s="45" t="s">
        <v>4</v>
      </c>
      <c r="C9" s="79">
        <v>16.798106000000001</v>
      </c>
      <c r="D9" s="24">
        <v>6.75</v>
      </c>
      <c r="E9" s="22">
        <v>0.67500000000000004</v>
      </c>
      <c r="F9" s="24">
        <v>3</v>
      </c>
      <c r="G9" s="22">
        <v>0.05</v>
      </c>
      <c r="H9" s="24">
        <v>27.273099999999999</v>
      </c>
      <c r="I9" s="22">
        <v>1.9091170000000002</v>
      </c>
      <c r="J9" s="24">
        <v>29.182200000000002</v>
      </c>
      <c r="K9" s="22">
        <v>3.1755140186915853</v>
      </c>
      <c r="L9" s="24">
        <v>0.22228598130841098</v>
      </c>
      <c r="M9" s="47">
        <v>32.58</v>
      </c>
    </row>
    <row r="10" spans="2:13" ht="30" customHeight="1" x14ac:dyDescent="0.2">
      <c r="B10" s="46" t="s">
        <v>5</v>
      </c>
      <c r="C10" s="80">
        <v>16.966446000000001</v>
      </c>
      <c r="D10" s="25">
        <v>6</v>
      </c>
      <c r="E10" s="23">
        <v>0.60000000000000009</v>
      </c>
      <c r="F10" s="25">
        <v>1.9</v>
      </c>
      <c r="G10" s="23">
        <v>0.05</v>
      </c>
      <c r="H10" s="25">
        <v>25.516400000000001</v>
      </c>
      <c r="I10" s="23">
        <v>1.7861480000000003</v>
      </c>
      <c r="J10" s="25">
        <v>27.302499999999998</v>
      </c>
      <c r="K10" s="23">
        <v>3.2126168224299065</v>
      </c>
      <c r="L10" s="25">
        <v>0.22488317757009349</v>
      </c>
      <c r="M10" s="81">
        <v>30.74</v>
      </c>
    </row>
    <row r="11" spans="2:13" ht="30" customHeight="1" x14ac:dyDescent="0.2">
      <c r="B11" s="45" t="s">
        <v>6</v>
      </c>
      <c r="C11" s="79">
        <v>17.909149999999997</v>
      </c>
      <c r="D11" s="24">
        <v>1.125</v>
      </c>
      <c r="E11" s="22">
        <v>0.1125</v>
      </c>
      <c r="F11" s="24">
        <v>3.6</v>
      </c>
      <c r="G11" s="22">
        <v>0.05</v>
      </c>
      <c r="H11" s="24">
        <v>22.796700000000001</v>
      </c>
      <c r="I11" s="22">
        <v>1.5957690000000002</v>
      </c>
      <c r="J11" s="24">
        <v>24.392499999999998</v>
      </c>
      <c r="K11" s="22">
        <v>4.0163551401869189</v>
      </c>
      <c r="L11" s="24">
        <v>0.28114485981308435</v>
      </c>
      <c r="M11" s="47">
        <v>28.69</v>
      </c>
    </row>
    <row r="12" spans="2:13" ht="30" customHeight="1" x14ac:dyDescent="0.2">
      <c r="B12" s="46" t="s">
        <v>84</v>
      </c>
      <c r="C12" s="80">
        <v>18.894114999999999</v>
      </c>
      <c r="D12" s="25">
        <v>6.92</v>
      </c>
      <c r="E12" s="23">
        <v>0.69200000000000006</v>
      </c>
      <c r="F12" s="25">
        <v>1.4</v>
      </c>
      <c r="G12" s="23">
        <v>0.05</v>
      </c>
      <c r="H12" s="25">
        <v>27.956099999999999</v>
      </c>
      <c r="I12" s="23">
        <v>1.9569270000000001</v>
      </c>
      <c r="J12" s="25">
        <v>29.913</v>
      </c>
      <c r="K12" s="23">
        <v>1.8943925233644869</v>
      </c>
      <c r="L12" s="25">
        <v>0.13260747663551409</v>
      </c>
      <c r="M12" s="81">
        <v>31.94</v>
      </c>
    </row>
    <row r="13" spans="2:13" ht="30" customHeight="1" x14ac:dyDescent="0.2">
      <c r="B13" s="65" t="s">
        <v>82</v>
      </c>
      <c r="C13" s="82">
        <v>14.066000000000001</v>
      </c>
      <c r="D13" s="66">
        <v>0.64</v>
      </c>
      <c r="E13" s="67">
        <v>6.4000000000000001E-2</v>
      </c>
      <c r="F13" s="66">
        <v>0.06</v>
      </c>
      <c r="G13" s="67">
        <v>0.05</v>
      </c>
      <c r="H13" s="66">
        <v>14.88</v>
      </c>
      <c r="I13" s="67">
        <v>1.0416000000000001</v>
      </c>
      <c r="J13" s="66">
        <v>15.9216</v>
      </c>
      <c r="K13" s="67"/>
      <c r="L13" s="66"/>
      <c r="M13" s="83"/>
    </row>
    <row r="14" spans="2:13" ht="30" customHeight="1" x14ac:dyDescent="0.2">
      <c r="B14" s="46" t="s">
        <v>83</v>
      </c>
      <c r="C14" s="80">
        <v>13.3627</v>
      </c>
      <c r="D14" s="25">
        <v>0.64</v>
      </c>
      <c r="E14" s="23">
        <v>6.4000000000000001E-2</v>
      </c>
      <c r="F14" s="25">
        <v>0.06</v>
      </c>
      <c r="G14" s="23">
        <v>0.05</v>
      </c>
      <c r="H14" s="25">
        <v>14.1767</v>
      </c>
      <c r="I14" s="23">
        <v>0.99236900000000017</v>
      </c>
      <c r="J14" s="25">
        <v>15.1691</v>
      </c>
      <c r="K14" s="23"/>
      <c r="L14" s="25"/>
      <c r="M14" s="81"/>
    </row>
    <row r="15" spans="2:13" ht="30" customHeight="1" thickBot="1" x14ac:dyDescent="0.25">
      <c r="B15" s="84" t="s">
        <v>7</v>
      </c>
      <c r="C15" s="85">
        <v>18.384599999999999</v>
      </c>
      <c r="D15" s="86">
        <v>2.17</v>
      </c>
      <c r="E15" s="87">
        <v>0.217</v>
      </c>
      <c r="F15" s="86">
        <v>0.14630000000000001</v>
      </c>
      <c r="G15" s="87">
        <v>0</v>
      </c>
      <c r="H15" s="86">
        <v>20.917899999999999</v>
      </c>
      <c r="I15" s="87">
        <v>1.464253</v>
      </c>
      <c r="J15" s="86">
        <v>22.382152999999999</v>
      </c>
      <c r="K15" s="87">
        <v>3.2566000000000002</v>
      </c>
      <c r="L15" s="86">
        <v>0.22800000000000001</v>
      </c>
      <c r="M15" s="88">
        <v>25.866752999999999</v>
      </c>
    </row>
    <row r="16" spans="2:13" ht="30" customHeight="1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30" customHeight="1" x14ac:dyDescent="0.2">
      <c r="B17" s="10" t="s">
        <v>8</v>
      </c>
      <c r="C17" s="12" t="s">
        <v>9</v>
      </c>
      <c r="D17" s="18">
        <v>32.471299999999999</v>
      </c>
      <c r="E17" s="11" t="s">
        <v>10</v>
      </c>
      <c r="F17" s="6"/>
      <c r="G17" s="6"/>
      <c r="H17" s="6"/>
      <c r="I17" s="6"/>
      <c r="J17" s="6"/>
      <c r="K17" s="6"/>
      <c r="L17" s="6"/>
      <c r="M17" s="6"/>
    </row>
    <row r="18" spans="1:13" ht="30" customHeight="1" x14ac:dyDescent="0.2">
      <c r="B18" s="10"/>
      <c r="C18" s="12"/>
      <c r="D18" s="19"/>
      <c r="E18" s="11"/>
      <c r="F18" s="6"/>
      <c r="G18" s="6"/>
      <c r="H18" s="6"/>
      <c r="I18" s="6"/>
      <c r="J18" s="6"/>
      <c r="K18" s="6"/>
      <c r="L18" s="6"/>
      <c r="M18" s="6"/>
    </row>
    <row r="19" spans="1:13" ht="30" customHeight="1" x14ac:dyDescent="0.2">
      <c r="B19" s="10"/>
      <c r="C19" s="12"/>
      <c r="D19" s="19"/>
      <c r="E19" s="11"/>
      <c r="F19" s="7"/>
      <c r="G19" s="7"/>
      <c r="H19" s="7"/>
      <c r="I19" s="7"/>
      <c r="J19" s="7"/>
      <c r="K19" s="7"/>
      <c r="L19" s="7"/>
      <c r="M19" s="7"/>
    </row>
    <row r="20" spans="1:13" ht="30" customHeight="1" thickBot="1" x14ac:dyDescent="0.25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3" ht="30" customHeight="1" x14ac:dyDescent="0.2">
      <c r="B21" s="56" t="s">
        <v>1</v>
      </c>
      <c r="C21" s="60">
        <v>44927</v>
      </c>
      <c r="D21" s="49">
        <v>45292</v>
      </c>
      <c r="E21" s="61">
        <v>45658</v>
      </c>
      <c r="F21" s="50">
        <v>45689</v>
      </c>
      <c r="G21" s="51">
        <v>45717</v>
      </c>
      <c r="H21" s="52">
        <v>45748</v>
      </c>
      <c r="I21" s="51">
        <v>45778</v>
      </c>
      <c r="J21" s="52">
        <v>45809</v>
      </c>
      <c r="K21" s="51">
        <v>45839</v>
      </c>
      <c r="L21" s="52">
        <v>45870</v>
      </c>
      <c r="M21" s="89" t="s">
        <v>86</v>
      </c>
    </row>
    <row r="22" spans="1:13" ht="45" x14ac:dyDescent="0.2">
      <c r="B22" s="57" t="s">
        <v>12</v>
      </c>
      <c r="C22" s="62">
        <v>2.3936999999999999</v>
      </c>
      <c r="D22" s="29">
        <v>2.4106999999999998</v>
      </c>
      <c r="E22" s="47">
        <v>2.4262000000000001</v>
      </c>
      <c r="F22" s="29">
        <v>2.4249000000000001</v>
      </c>
      <c r="G22" s="26">
        <v>2.4331</v>
      </c>
      <c r="H22" s="29">
        <v>2.573</v>
      </c>
      <c r="I22" s="26">
        <v>2.4664000000000001</v>
      </c>
      <c r="J22" s="29">
        <v>2.2751999999999999</v>
      </c>
      <c r="K22" s="26">
        <v>2.4178999999999999</v>
      </c>
      <c r="L22" s="29">
        <v>2.4561999999999999</v>
      </c>
      <c r="M22" s="47">
        <v>2.4754</v>
      </c>
    </row>
    <row r="23" spans="1:13" ht="39.950000000000003" customHeight="1" x14ac:dyDescent="0.2">
      <c r="B23" s="58" t="s">
        <v>13</v>
      </c>
      <c r="C23" s="63">
        <v>1.885</v>
      </c>
      <c r="D23" s="30">
        <v>1.9371</v>
      </c>
      <c r="E23" s="53">
        <v>1.9400999999999999</v>
      </c>
      <c r="F23" s="30">
        <v>2.028</v>
      </c>
      <c r="G23" s="28">
        <v>1.9292</v>
      </c>
      <c r="H23" s="30">
        <v>2.0240999999999998</v>
      </c>
      <c r="I23" s="28">
        <v>1.9955000000000001</v>
      </c>
      <c r="J23" s="30">
        <v>1.7506999999999999</v>
      </c>
      <c r="K23" s="28">
        <v>1.8904000000000001</v>
      </c>
      <c r="L23" s="30">
        <v>2.0129000000000001</v>
      </c>
      <c r="M23" s="53">
        <v>2.0528</v>
      </c>
    </row>
    <row r="24" spans="1:13" ht="39.950000000000003" customHeight="1" thickBot="1" x14ac:dyDescent="0.25">
      <c r="B24" s="59" t="s">
        <v>11</v>
      </c>
      <c r="C24" s="64">
        <v>2.3468</v>
      </c>
      <c r="D24" s="55">
        <v>1.7061999999999999</v>
      </c>
      <c r="E24" s="48">
        <v>1.6572</v>
      </c>
      <c r="F24" s="55">
        <v>1.5532999999999999</v>
      </c>
      <c r="G24" s="54">
        <v>1.5190999999999999</v>
      </c>
      <c r="H24" s="55">
        <v>1.5531999999999999</v>
      </c>
      <c r="I24" s="54">
        <v>1.9653</v>
      </c>
      <c r="J24" s="55">
        <v>1.881</v>
      </c>
      <c r="K24" s="54">
        <v>1.7879</v>
      </c>
      <c r="L24" s="55">
        <v>1.6202000000000001</v>
      </c>
      <c r="M24" s="48">
        <v>1.5533999999999999</v>
      </c>
    </row>
    <row r="25" spans="1:13" ht="30" customHeight="1" x14ac:dyDescent="0.25">
      <c r="B25" s="9" t="s">
        <v>24</v>
      </c>
    </row>
    <row r="26" spans="1:13" ht="21" customHeight="1" x14ac:dyDescent="0.25">
      <c r="B26" s="9"/>
    </row>
    <row r="27" spans="1:13" ht="30" customHeight="1" x14ac:dyDescent="0.25">
      <c r="A27" s="8"/>
      <c r="B27" s="5" t="s">
        <v>14</v>
      </c>
    </row>
    <row r="28" spans="1:13" ht="30" customHeight="1" x14ac:dyDescent="0.25">
      <c r="A28" s="8"/>
      <c r="B28" s="5" t="s">
        <v>15</v>
      </c>
    </row>
    <row r="29" spans="1:13" ht="30" customHeight="1" x14ac:dyDescent="0.2"/>
    <row r="30" spans="1:13" ht="30" customHeight="1" x14ac:dyDescent="0.2"/>
    <row r="34" spans="2:2" ht="20.100000000000001" customHeight="1" x14ac:dyDescent="0.25">
      <c r="B34" s="5"/>
    </row>
  </sheetData>
  <pageMargins left="0.25" right="0.25" top="0.75" bottom="0.75" header="0.3" footer="0.3"/>
  <pageSetup scale="5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BA660-51EA-4C3C-ABFC-431C69AB09C8}">
  <sheetPr>
    <pageSetUpPr fitToPage="1"/>
  </sheetPr>
  <dimension ref="A2:M30"/>
  <sheetViews>
    <sheetView showGridLines="0" zoomScale="70" zoomScaleNormal="70" zoomScaleSheetLayoutView="100" workbookViewId="0">
      <selection activeCell="M22" sqref="M22"/>
    </sheetView>
  </sheetViews>
  <sheetFormatPr defaultRowHeight="20.100000000000001" customHeight="1" x14ac:dyDescent="0.2"/>
  <cols>
    <col min="1" max="1" width="5.85546875" style="2" customWidth="1"/>
    <col min="2" max="2" width="49.85546875" style="2" customWidth="1"/>
    <col min="3" max="12" width="15.7109375" style="2" customWidth="1"/>
    <col min="13" max="13" width="17.57031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16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30" hidden="1" customHeight="1" x14ac:dyDescent="0.35">
      <c r="B3" s="15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6">
        <f>'Oil Price Structure'!B4</f>
        <v>45903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x14ac:dyDescent="0.2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x14ac:dyDescent="0.2">
      <c r="B6" s="31" t="s">
        <v>17</v>
      </c>
      <c r="C6" s="32" t="s">
        <v>36</v>
      </c>
      <c r="D6" s="33" t="s">
        <v>37</v>
      </c>
      <c r="E6" s="32" t="s">
        <v>38</v>
      </c>
      <c r="F6" s="33" t="s">
        <v>39</v>
      </c>
      <c r="G6" s="32" t="s">
        <v>18</v>
      </c>
      <c r="H6" s="33" t="s">
        <v>19</v>
      </c>
      <c r="I6" s="32" t="s">
        <v>40</v>
      </c>
      <c r="J6" s="33" t="s">
        <v>41</v>
      </c>
      <c r="K6" s="32" t="s">
        <v>20</v>
      </c>
      <c r="L6" s="33" t="s">
        <v>42</v>
      </c>
      <c r="M6" s="32" t="s">
        <v>43</v>
      </c>
    </row>
    <row r="7" spans="2:13" ht="30" customHeight="1" x14ac:dyDescent="0.2">
      <c r="B7" s="45" t="s">
        <v>63</v>
      </c>
      <c r="C7" s="79">
        <v>17.158000000000001</v>
      </c>
      <c r="D7" s="24">
        <v>7.5</v>
      </c>
      <c r="E7" s="22">
        <v>0.75</v>
      </c>
      <c r="F7" s="24">
        <v>9.6</v>
      </c>
      <c r="G7" s="22">
        <v>0.05</v>
      </c>
      <c r="H7" s="24">
        <v>35.058</v>
      </c>
      <c r="I7" s="22">
        <v>2.4540600000000001</v>
      </c>
      <c r="J7" s="24">
        <v>37.512099999999997</v>
      </c>
      <c r="K7" s="22">
        <v>3.4840186915887896</v>
      </c>
      <c r="L7" s="24">
        <v>0.2438813084112153</v>
      </c>
      <c r="M7" s="47">
        <v>41.24</v>
      </c>
    </row>
    <row r="8" spans="2:13" ht="30" customHeight="1" x14ac:dyDescent="0.2">
      <c r="B8" s="46" t="s">
        <v>64</v>
      </c>
      <c r="C8" s="80">
        <v>17.199234000000001</v>
      </c>
      <c r="D8" s="25">
        <v>6.75</v>
      </c>
      <c r="E8" s="23">
        <v>0.67500000000000004</v>
      </c>
      <c r="F8" s="25">
        <v>3</v>
      </c>
      <c r="G8" s="23">
        <v>0.05</v>
      </c>
      <c r="H8" s="25">
        <v>27.674199999999999</v>
      </c>
      <c r="I8" s="23">
        <v>1.9371940000000001</v>
      </c>
      <c r="J8" s="25">
        <v>29.6114</v>
      </c>
      <c r="K8" s="23">
        <v>3.120186915887853</v>
      </c>
      <c r="L8" s="25">
        <v>0.21841308411214974</v>
      </c>
      <c r="M8" s="81">
        <v>32.950000000000003</v>
      </c>
    </row>
    <row r="9" spans="2:13" ht="30" customHeight="1" x14ac:dyDescent="0.2">
      <c r="B9" s="45" t="s">
        <v>66</v>
      </c>
      <c r="C9" s="79">
        <v>16.798106000000001</v>
      </c>
      <c r="D9" s="24">
        <v>6.75</v>
      </c>
      <c r="E9" s="22">
        <v>0.67500000000000004</v>
      </c>
      <c r="F9" s="24">
        <v>3</v>
      </c>
      <c r="G9" s="22">
        <v>0.05</v>
      </c>
      <c r="H9" s="24">
        <v>27.273099999999999</v>
      </c>
      <c r="I9" s="22">
        <v>1.9091170000000002</v>
      </c>
      <c r="J9" s="24">
        <v>29.182200000000002</v>
      </c>
      <c r="K9" s="22">
        <v>3.1755140186915853</v>
      </c>
      <c r="L9" s="24">
        <v>0.22228598130841098</v>
      </c>
      <c r="M9" s="47">
        <v>32.58</v>
      </c>
    </row>
    <row r="10" spans="2:13" ht="30" customHeight="1" x14ac:dyDescent="0.2">
      <c r="B10" s="46" t="s">
        <v>65</v>
      </c>
      <c r="C10" s="80">
        <v>16.966446000000001</v>
      </c>
      <c r="D10" s="25">
        <v>6</v>
      </c>
      <c r="E10" s="23">
        <v>0.60000000000000009</v>
      </c>
      <c r="F10" s="25">
        <v>1.9</v>
      </c>
      <c r="G10" s="23">
        <v>0.05</v>
      </c>
      <c r="H10" s="25">
        <v>25.516400000000001</v>
      </c>
      <c r="I10" s="23">
        <v>1.7861480000000003</v>
      </c>
      <c r="J10" s="25">
        <v>27.302499999999998</v>
      </c>
      <c r="K10" s="23">
        <v>3.2126168224299065</v>
      </c>
      <c r="L10" s="25">
        <v>0.22488317757009349</v>
      </c>
      <c r="M10" s="81">
        <v>30.74</v>
      </c>
    </row>
    <row r="11" spans="2:13" ht="30" customHeight="1" x14ac:dyDescent="0.2">
      <c r="B11" s="45" t="s">
        <v>70</v>
      </c>
      <c r="C11" s="79">
        <v>17.909149999999997</v>
      </c>
      <c r="D11" s="24">
        <v>1.125</v>
      </c>
      <c r="E11" s="22">
        <v>0.1125</v>
      </c>
      <c r="F11" s="24">
        <v>3.6</v>
      </c>
      <c r="G11" s="22">
        <v>0.05</v>
      </c>
      <c r="H11" s="24">
        <v>22.796700000000001</v>
      </c>
      <c r="I11" s="22">
        <v>1.5957690000000002</v>
      </c>
      <c r="J11" s="24">
        <v>24.392499999999998</v>
      </c>
      <c r="K11" s="22">
        <v>4.0163551401869189</v>
      </c>
      <c r="L11" s="24">
        <v>0.28114485981308435</v>
      </c>
      <c r="M11" s="47">
        <v>28.69</v>
      </c>
    </row>
    <row r="12" spans="2:13" ht="30" customHeight="1" x14ac:dyDescent="0.2">
      <c r="B12" s="46" t="s">
        <v>85</v>
      </c>
      <c r="C12" s="80">
        <v>18.894114999999999</v>
      </c>
      <c r="D12" s="25">
        <v>6.92</v>
      </c>
      <c r="E12" s="23">
        <v>0.69200000000000006</v>
      </c>
      <c r="F12" s="25">
        <v>1.4</v>
      </c>
      <c r="G12" s="23">
        <v>0.05</v>
      </c>
      <c r="H12" s="25">
        <v>27.956099999999999</v>
      </c>
      <c r="I12" s="23">
        <v>1.9569270000000001</v>
      </c>
      <c r="J12" s="25">
        <v>29.913</v>
      </c>
      <c r="K12" s="23">
        <v>1.8943925233644869</v>
      </c>
      <c r="L12" s="25">
        <v>0.13260747663551409</v>
      </c>
      <c r="M12" s="81">
        <v>31.94</v>
      </c>
    </row>
    <row r="13" spans="2:13" ht="30" customHeight="1" x14ac:dyDescent="0.2">
      <c r="B13" s="65" t="s">
        <v>67</v>
      </c>
      <c r="C13" s="82">
        <v>14.066000000000001</v>
      </c>
      <c r="D13" s="66">
        <v>0.64</v>
      </c>
      <c r="E13" s="67">
        <v>6.4000000000000001E-2</v>
      </c>
      <c r="F13" s="66">
        <v>0.06</v>
      </c>
      <c r="G13" s="67">
        <v>0.05</v>
      </c>
      <c r="H13" s="66">
        <v>14.88</v>
      </c>
      <c r="I13" s="67">
        <v>1.0416000000000001</v>
      </c>
      <c r="J13" s="66">
        <v>15.9216</v>
      </c>
      <c r="K13" s="67"/>
      <c r="L13" s="66"/>
      <c r="M13" s="83"/>
    </row>
    <row r="14" spans="2:13" ht="30" customHeight="1" x14ac:dyDescent="0.2">
      <c r="B14" s="46" t="s">
        <v>68</v>
      </c>
      <c r="C14" s="80">
        <v>13.3627</v>
      </c>
      <c r="D14" s="25">
        <v>0.64</v>
      </c>
      <c r="E14" s="23">
        <v>6.4000000000000001E-2</v>
      </c>
      <c r="F14" s="25">
        <v>0.06</v>
      </c>
      <c r="G14" s="23">
        <v>0.05</v>
      </c>
      <c r="H14" s="25">
        <v>14.1767</v>
      </c>
      <c r="I14" s="23">
        <v>0.99236900000000017</v>
      </c>
      <c r="J14" s="25">
        <v>15.1691</v>
      </c>
      <c r="K14" s="23"/>
      <c r="L14" s="25"/>
      <c r="M14" s="81"/>
    </row>
    <row r="15" spans="2:13" ht="30" customHeight="1" thickBot="1" x14ac:dyDescent="0.25">
      <c r="B15" s="84" t="s">
        <v>69</v>
      </c>
      <c r="C15" s="85">
        <v>18.384599999999999</v>
      </c>
      <c r="D15" s="86">
        <v>2.17</v>
      </c>
      <c r="E15" s="87">
        <v>0.217</v>
      </c>
      <c r="F15" s="86">
        <v>0.14630000000000001</v>
      </c>
      <c r="G15" s="87">
        <v>0</v>
      </c>
      <c r="H15" s="86">
        <v>20.917899999999999</v>
      </c>
      <c r="I15" s="87">
        <v>1.464253</v>
      </c>
      <c r="J15" s="86">
        <v>22.382152999999999</v>
      </c>
      <c r="K15" s="87">
        <v>3.2566000000000002</v>
      </c>
      <c r="L15" s="86">
        <v>0.22800000000000001</v>
      </c>
      <c r="M15" s="88">
        <v>25.866752999999999</v>
      </c>
    </row>
    <row r="16" spans="2:13" ht="30" customHeight="1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30" customHeight="1" x14ac:dyDescent="0.2">
      <c r="B17" s="10" t="s">
        <v>25</v>
      </c>
      <c r="C17" s="12" t="s">
        <v>9</v>
      </c>
      <c r="D17" s="18">
        <v>32.471299999999999</v>
      </c>
      <c r="E17" s="11" t="s">
        <v>10</v>
      </c>
      <c r="F17" s="6"/>
      <c r="G17" s="6"/>
      <c r="H17" s="6"/>
      <c r="I17" s="6"/>
      <c r="J17" s="6"/>
      <c r="K17" s="6"/>
      <c r="L17" s="6"/>
      <c r="M17" s="6"/>
    </row>
    <row r="18" spans="1:13" ht="30" customHeight="1" x14ac:dyDescent="0.2">
      <c r="B18" s="10"/>
      <c r="C18" s="12"/>
      <c r="D18" s="19"/>
      <c r="E18" s="11"/>
      <c r="F18" s="6"/>
      <c r="G18" s="6"/>
      <c r="H18" s="6"/>
      <c r="I18" s="6"/>
      <c r="J18" s="6"/>
      <c r="K18" s="6"/>
      <c r="L18" s="6"/>
      <c r="M18" s="6"/>
    </row>
    <row r="19" spans="1:13" ht="30" customHeight="1" x14ac:dyDescent="0.2">
      <c r="B19" s="10"/>
      <c r="C19" s="12"/>
      <c r="D19" s="19"/>
      <c r="E19" s="11"/>
      <c r="F19" s="7"/>
      <c r="G19" s="7"/>
      <c r="H19" s="7"/>
      <c r="I19" s="7"/>
      <c r="J19" s="7"/>
      <c r="K19" s="7"/>
      <c r="L19" s="7"/>
      <c r="M19" s="7"/>
    </row>
    <row r="20" spans="1:13" ht="30" customHeight="1" x14ac:dyDescent="0.2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3" ht="30" customHeight="1" x14ac:dyDescent="0.2">
      <c r="B21" s="20" t="s">
        <v>17</v>
      </c>
      <c r="C21" s="36">
        <v>44927</v>
      </c>
      <c r="D21" s="37">
        <v>45292</v>
      </c>
      <c r="E21" s="36">
        <v>45658</v>
      </c>
      <c r="F21" s="38">
        <v>45627</v>
      </c>
      <c r="G21" s="39">
        <v>45658</v>
      </c>
      <c r="H21" s="38">
        <v>45689</v>
      </c>
      <c r="I21" s="39">
        <v>45717</v>
      </c>
      <c r="J21" s="38">
        <v>45748</v>
      </c>
      <c r="K21" s="39">
        <v>45778</v>
      </c>
      <c r="L21" s="38">
        <v>45809</v>
      </c>
      <c r="M21" s="39" t="s">
        <v>87</v>
      </c>
    </row>
    <row r="22" spans="1:13" ht="39.950000000000003" customHeight="1" x14ac:dyDescent="0.2">
      <c r="B22" s="34" t="s">
        <v>22</v>
      </c>
      <c r="C22" s="26">
        <v>2.3936999999999999</v>
      </c>
      <c r="D22" s="26">
        <v>2.4106999999999998</v>
      </c>
      <c r="E22" s="26">
        <v>2.4262000000000001</v>
      </c>
      <c r="F22" s="26">
        <v>2.4249000000000001</v>
      </c>
      <c r="G22" s="26">
        <v>2.4331</v>
      </c>
      <c r="H22" s="26">
        <v>2.573</v>
      </c>
      <c r="I22" s="26">
        <v>2.4664000000000001</v>
      </c>
      <c r="J22" s="26">
        <v>2.2751999999999999</v>
      </c>
      <c r="K22" s="26">
        <v>2.4178999999999999</v>
      </c>
      <c r="L22" s="26">
        <v>2.4561999999999999</v>
      </c>
      <c r="M22" s="26">
        <v>2.4754</v>
      </c>
    </row>
    <row r="23" spans="1:13" ht="39.950000000000003" customHeight="1" x14ac:dyDescent="0.2">
      <c r="B23" s="35" t="s">
        <v>21</v>
      </c>
      <c r="C23" s="28">
        <v>1.885</v>
      </c>
      <c r="D23" s="28">
        <v>1.9371</v>
      </c>
      <c r="E23" s="28">
        <v>1.9400999999999999</v>
      </c>
      <c r="F23" s="28">
        <v>2.028</v>
      </c>
      <c r="G23" s="28">
        <v>1.9292</v>
      </c>
      <c r="H23" s="28">
        <v>2.0240999999999998</v>
      </c>
      <c r="I23" s="28">
        <v>1.9955000000000001</v>
      </c>
      <c r="J23" s="28">
        <v>1.7506999999999999</v>
      </c>
      <c r="K23" s="28">
        <v>1.8904000000000001</v>
      </c>
      <c r="L23" s="28">
        <v>2.0129000000000001</v>
      </c>
      <c r="M23" s="28">
        <v>2.0528</v>
      </c>
    </row>
    <row r="24" spans="1:13" ht="39.950000000000003" customHeight="1" x14ac:dyDescent="0.2">
      <c r="B24" s="21" t="s">
        <v>23</v>
      </c>
      <c r="C24" s="27">
        <v>2.3468</v>
      </c>
      <c r="D24" s="27">
        <v>1.7061999999999999</v>
      </c>
      <c r="E24" s="27">
        <v>1.6572</v>
      </c>
      <c r="F24" s="27">
        <v>1.5532999999999999</v>
      </c>
      <c r="G24" s="27">
        <v>1.5190999999999999</v>
      </c>
      <c r="H24" s="27">
        <v>1.5531999999999999</v>
      </c>
      <c r="I24" s="27">
        <v>1.9653</v>
      </c>
      <c r="J24" s="27">
        <v>1.881</v>
      </c>
      <c r="K24" s="27">
        <v>1.7879</v>
      </c>
      <c r="L24" s="27">
        <v>1.6202000000000001</v>
      </c>
      <c r="M24" s="27">
        <v>1.5533999999999999</v>
      </c>
    </row>
    <row r="25" spans="1:13" ht="30" customHeight="1" x14ac:dyDescent="0.25">
      <c r="B25" s="9" t="s">
        <v>35</v>
      </c>
    </row>
    <row r="26" spans="1:13" ht="30" customHeight="1" x14ac:dyDescent="0.25">
      <c r="B26" s="9"/>
    </row>
    <row r="27" spans="1:13" ht="30" customHeight="1" x14ac:dyDescent="0.25">
      <c r="A27" s="8"/>
      <c r="B27" s="5" t="s">
        <v>14</v>
      </c>
    </row>
    <row r="28" spans="1:13" ht="30" customHeight="1" x14ac:dyDescent="0.25">
      <c r="A28" s="8"/>
      <c r="B28" s="5" t="s">
        <v>15</v>
      </c>
    </row>
    <row r="29" spans="1:13" ht="30" customHeight="1" x14ac:dyDescent="0.2"/>
    <row r="30" spans="1:13" ht="30" customHeight="1" x14ac:dyDescent="0.2"/>
  </sheetData>
  <pageMargins left="0.25" right="0.25" top="0.75" bottom="0.75" header="0.3" footer="0.3"/>
  <pageSetup scale="5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DFE98-2D22-4DD3-9B9A-8F1BFB593028}">
  <sheetPr>
    <pageSetUpPr fitToPage="1"/>
  </sheetPr>
  <dimension ref="B2:E15"/>
  <sheetViews>
    <sheetView zoomScale="60" zoomScaleNormal="60" zoomScaleSheetLayoutView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E5" sqref="E5"/>
    </sheetView>
  </sheetViews>
  <sheetFormatPr defaultRowHeight="15" x14ac:dyDescent="0.2"/>
  <cols>
    <col min="1" max="1" width="3.7109375" style="70" customWidth="1"/>
    <col min="2" max="2" width="7.42578125" style="70" customWidth="1"/>
    <col min="3" max="3" width="23.28515625" style="70" customWidth="1"/>
    <col min="4" max="4" width="34" style="70" customWidth="1"/>
    <col min="5" max="5" width="102" style="70" customWidth="1"/>
    <col min="6" max="16384" width="9.140625" style="70"/>
  </cols>
  <sheetData>
    <row r="2" spans="2:5" x14ac:dyDescent="0.2">
      <c r="B2" s="68" t="s">
        <v>49</v>
      </c>
      <c r="C2" s="68"/>
      <c r="D2" s="69"/>
      <c r="E2" s="69"/>
    </row>
    <row r="3" spans="2:5" x14ac:dyDescent="0.2">
      <c r="B3" s="71"/>
      <c r="C3" s="72"/>
      <c r="D3" s="68"/>
      <c r="E3" s="69"/>
    </row>
    <row r="4" spans="2:5" ht="38.25" customHeight="1" x14ac:dyDescent="0.2">
      <c r="B4" s="73"/>
      <c r="C4" s="73" t="s">
        <v>48</v>
      </c>
      <c r="D4" s="90" t="s">
        <v>44</v>
      </c>
      <c r="E4" s="91"/>
    </row>
    <row r="5" spans="2:5" s="76" customFormat="1" ht="73.5" customHeight="1" x14ac:dyDescent="0.25">
      <c r="B5" s="74">
        <v>1</v>
      </c>
      <c r="C5" s="74" t="s">
        <v>45</v>
      </c>
      <c r="D5" s="74" t="s">
        <v>50</v>
      </c>
      <c r="E5" s="75" t="s">
        <v>71</v>
      </c>
    </row>
    <row r="6" spans="2:5" s="76" customFormat="1" ht="95.25" customHeight="1" x14ac:dyDescent="0.25">
      <c r="B6" s="74">
        <v>2</v>
      </c>
      <c r="C6" s="74" t="s">
        <v>27</v>
      </c>
      <c r="D6" s="74" t="s">
        <v>51</v>
      </c>
      <c r="E6" s="75" t="s">
        <v>72</v>
      </c>
    </row>
    <row r="7" spans="2:5" s="76" customFormat="1" ht="72" customHeight="1" x14ac:dyDescent="0.25">
      <c r="B7" s="74">
        <v>3</v>
      </c>
      <c r="C7" s="74" t="s">
        <v>28</v>
      </c>
      <c r="D7" s="74" t="s">
        <v>52</v>
      </c>
      <c r="E7" s="75" t="s">
        <v>73</v>
      </c>
    </row>
    <row r="8" spans="2:5" s="76" customFormat="1" ht="99.75" customHeight="1" x14ac:dyDescent="0.25">
      <c r="B8" s="74">
        <v>4</v>
      </c>
      <c r="C8" s="74" t="s">
        <v>29</v>
      </c>
      <c r="D8" s="74" t="s">
        <v>53</v>
      </c>
      <c r="E8" s="75" t="s">
        <v>74</v>
      </c>
    </row>
    <row r="9" spans="2:5" s="76" customFormat="1" ht="96" customHeight="1" x14ac:dyDescent="0.25">
      <c r="B9" s="74">
        <v>5</v>
      </c>
      <c r="C9" s="74" t="s">
        <v>46</v>
      </c>
      <c r="D9" s="77" t="s">
        <v>54</v>
      </c>
      <c r="E9" s="75" t="s">
        <v>75</v>
      </c>
    </row>
    <row r="10" spans="2:5" s="76" customFormat="1" ht="97.5" customHeight="1" x14ac:dyDescent="0.25">
      <c r="B10" s="74">
        <v>6</v>
      </c>
      <c r="C10" s="74" t="s">
        <v>47</v>
      </c>
      <c r="D10" s="74" t="s">
        <v>55</v>
      </c>
      <c r="E10" s="75" t="s">
        <v>76</v>
      </c>
    </row>
    <row r="11" spans="2:5" s="76" customFormat="1" ht="68.25" customHeight="1" x14ac:dyDescent="0.25">
      <c r="B11" s="74">
        <v>7</v>
      </c>
      <c r="C11" s="74" t="s">
        <v>30</v>
      </c>
      <c r="D11" s="77" t="s">
        <v>57</v>
      </c>
      <c r="E11" s="75" t="s">
        <v>77</v>
      </c>
    </row>
    <row r="12" spans="2:5" s="76" customFormat="1" ht="30" x14ac:dyDescent="0.25">
      <c r="B12" s="74">
        <v>8</v>
      </c>
      <c r="C12" s="74" t="s">
        <v>60</v>
      </c>
      <c r="D12" s="77" t="s">
        <v>61</v>
      </c>
      <c r="E12" s="75" t="s">
        <v>78</v>
      </c>
    </row>
    <row r="13" spans="2:5" s="76" customFormat="1" ht="95.25" customHeight="1" x14ac:dyDescent="0.25">
      <c r="B13" s="74">
        <v>9</v>
      </c>
      <c r="C13" s="77" t="s">
        <v>62</v>
      </c>
      <c r="D13" s="74" t="s">
        <v>56</v>
      </c>
      <c r="E13" s="75" t="s">
        <v>79</v>
      </c>
    </row>
    <row r="14" spans="2:5" s="76" customFormat="1" ht="30" x14ac:dyDescent="0.25">
      <c r="B14" s="74">
        <v>10</v>
      </c>
      <c r="C14" s="74" t="s">
        <v>33</v>
      </c>
      <c r="D14" s="77" t="s">
        <v>58</v>
      </c>
      <c r="E14" s="78" t="s">
        <v>80</v>
      </c>
    </row>
    <row r="15" spans="2:5" s="76" customFormat="1" ht="50.25" customHeight="1" x14ac:dyDescent="0.25">
      <c r="B15" s="74">
        <v>11</v>
      </c>
      <c r="C15" s="74" t="s">
        <v>34</v>
      </c>
      <c r="D15" s="74" t="s">
        <v>59</v>
      </c>
      <c r="E15" s="75" t="s">
        <v>81</v>
      </c>
    </row>
  </sheetData>
  <mergeCells count="1">
    <mergeCell ref="D4:E4"/>
  </mergeCells>
  <pageMargins left="0.34" right="0.19" top="0.37" bottom="0.34" header="0.3" footer="0.3"/>
  <pageSetup paperSize="9" scale="5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9A5EAC4-C41B-4CFF-BC47-1138968201D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Oil Price Structure</vt:lpstr>
      <vt:lpstr>โครงสร้างราคาน้ำมัน</vt:lpstr>
      <vt:lpstr>คำอธิบาย</vt:lpstr>
      <vt:lpstr>'Oil Price Structure'!Print_Area</vt:lpstr>
      <vt:lpstr>โครงสร้างราคาน้ำมัน!Print_Area</vt:lpstr>
      <vt:lpstr>คำอธิบาย!Print_Area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prasert sinsermsuksakul</dc:creator>
  <cp:lastModifiedBy>Nuannoi Preedanan</cp:lastModifiedBy>
  <cp:lastPrinted>2025-06-20T02:07:14Z</cp:lastPrinted>
  <dcterms:created xsi:type="dcterms:W3CDTF">2023-03-15T01:44:04Z</dcterms:created>
  <dcterms:modified xsi:type="dcterms:W3CDTF">2025-09-03T01:37:50Z</dcterms:modified>
</cp:coreProperties>
</file>