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<sst xmlns="http://schemas.openxmlformats.org/spreadsheetml/2006/main" count="45" uniqueCount="40">
  <si>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</si>
  <si>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</si>
  <si>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</si>
  <si>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</si>
  <si>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</si>
  <si>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</si>
  <si>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</si>
  <si>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</si>
  <si>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</si>
  <si>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</si>
  <si>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</si>
  <si>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</si>
  <si>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</si>
  <si>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</si>
  <si>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</si>
  <si>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</si>
  <si>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</si>
  <si>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</si>
  <si>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</si>
  <si>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</si>
  <si>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</si>
  <si>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</si>
  <si>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</si>
  <si>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</si>
  <si>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</si>
  <si>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</si>
  <si>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</si>
  <si>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</si>
  <si>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</si>
  <si>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</si>
  <si>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</si>
  <si>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</si>
  <si>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</si>
  <si>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</si>
  <si>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</si>
  <si>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</si>
  <si>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</si>
  <si>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</si>
  <si>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</si>
  <si>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13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</si>
</sst>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16.0213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22.6148</v>
      </c>
      <c r="H8" s="17">
        <f aca="true" t="shared" si="1" ref="H8:H16">+G8*0.07</f>
        <v>1.583036</v>
      </c>
      <c r="I8" s="18">
        <f>+G8+H8</f>
        <v>24.197836</v>
      </c>
      <c r="J8" s="17">
        <f>(L8-I8)/1.07</f>
        <v>2.4225831775700937</v>
      </c>
      <c r="K8" s="17">
        <f aca="true" t="shared" si="2" ref="K8:K14">(J8*0.07)</f>
        <v>0.16958082242990657</v>
      </c>
      <c r="L8" s="19">
        <v>26.79</v>
      </c>
    </row>
    <row r="9" spans="1:12" ht="23.25">
      <c r="A9" s="16" t="s">
        <v>15</v>
      </c>
      <c r="B9" s="17">
        <v>15.5529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21.9464</v>
      </c>
      <c r="H9" s="17">
        <f t="shared" si="1"/>
        <v>1.5362480000000003</v>
      </c>
      <c r="I9" s="18">
        <f>+G9+H9</f>
        <v>23.482648</v>
      </c>
      <c r="J9" s="17">
        <f>(L9-I9)/1.07</f>
        <v>2.343319626168222</v>
      </c>
      <c r="K9" s="17">
        <f t="shared" si="2"/>
        <v>0.16403237383177555</v>
      </c>
      <c r="L9" s="19">
        <v>25.99</v>
      </c>
    </row>
    <row r="10" spans="1:12" ht="23.25">
      <c r="A10" s="16" t="s">
        <v>23</v>
      </c>
      <c r="B10" s="20">
        <v>17.1832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21.40735</v>
      </c>
      <c r="H10" s="17">
        <f>+G10*0.07</f>
        <v>1.4985145000000002</v>
      </c>
      <c r="I10" s="18">
        <f>+G10+H10</f>
        <v>22.9058645</v>
      </c>
      <c r="J10" s="17">
        <f>(L10-I10)/1.07</f>
        <v>2.228164018691588</v>
      </c>
      <c r="K10" s="17">
        <f t="shared" si="2"/>
        <v>0.15597148130841115</v>
      </c>
      <c r="L10" s="19">
        <v>25.29</v>
      </c>
    </row>
    <row r="11" spans="1:12" ht="23.25">
      <c r="A11" s="16" t="s">
        <v>16</v>
      </c>
      <c r="B11" s="17">
        <v>19.6637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23.164199999999997</v>
      </c>
      <c r="H11" s="17">
        <f t="shared" si="1"/>
        <v>1.621494</v>
      </c>
      <c r="I11" s="18">
        <f>G11+H11</f>
        <v>24.785693999999996</v>
      </c>
      <c r="J11" s="17">
        <f>(L11-I11)/1.07</f>
        <v>4.331127102803744</v>
      </c>
      <c r="K11" s="17">
        <f t="shared" si="2"/>
        <v>0.30317889719626206</v>
      </c>
      <c r="L11" s="21">
        <v>29.42</v>
      </c>
    </row>
    <row r="12" spans="1:12" ht="23.25">
      <c r="A12" s="16" t="s">
        <v>24</v>
      </c>
      <c r="B12" s="17">
        <v>18.9454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22.470899999999997</v>
      </c>
      <c r="H12" s="17">
        <f t="shared" si="1"/>
        <v>1.572963</v>
      </c>
      <c r="I12" s="18">
        <f>+G12+H12</f>
        <v>24.043862999999998</v>
      </c>
      <c r="J12" s="17">
        <f>(L12-I12)/1.07</f>
        <v>2.5197542056074766</v>
      </c>
      <c r="K12" s="17">
        <f t="shared" si="2"/>
        <v>0.17638279439252338</v>
      </c>
      <c r="L12" s="19">
        <v>26.74</v>
      </c>
    </row>
    <row r="13" spans="1:12" ht="23.25">
      <c r="A13" s="16" t="s">
        <v>29</v>
      </c>
      <c r="B13" s="22">
        <v>19.0385</v>
      </c>
      <c r="C13" s="17">
        <v>2.405</v>
      </c>
      <c r="D13" s="17">
        <v>0.2405</v>
      </c>
      <c r="E13" s="23">
        <f>G13-F13-D13-C13-B13</f>
        <v>0.09749532710279851</v>
      </c>
      <c r="F13" s="17">
        <v>0.04</v>
      </c>
      <c r="G13" s="17">
        <f>I13-H13</f>
        <v>21.8214953271028</v>
      </c>
      <c r="H13" s="17">
        <f>I13-(I13/1.07)</f>
        <v>1.527504672897198</v>
      </c>
      <c r="I13" s="18">
        <f>L13-K13-J13</f>
        <v>23.348999999999997</v>
      </c>
      <c r="J13" s="17">
        <v>1.3</v>
      </c>
      <c r="K13" s="17">
        <f t="shared" si="2"/>
        <v>0.09100000000000001</v>
      </c>
      <c r="L13" s="19">
        <f>L12-2</f>
        <v>24.74</v>
      </c>
    </row>
    <row r="14" spans="1:12" ht="23.25">
      <c r="A14" s="16" t="s">
        <v>17</v>
      </c>
      <c r="B14" s="17">
        <v>18.4942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22.1297</v>
      </c>
      <c r="H14" s="17">
        <f t="shared" si="1"/>
        <v>1.549079</v>
      </c>
      <c r="I14" s="18">
        <f>+G14+H14</f>
        <v>23.678779</v>
      </c>
      <c r="J14" s="17">
        <f>(L14-I14)/1.07</f>
        <v>3.431047663551404</v>
      </c>
      <c r="K14" s="17">
        <f t="shared" si="2"/>
        <v>0.2401733364485983</v>
      </c>
      <c r="L14" s="19">
        <v>27.35</v>
      </c>
    </row>
    <row r="15" spans="1:12" ht="23.25">
      <c r="A15" s="16" t="s">
        <v>30</v>
      </c>
      <c r="B15" s="17">
        <v>12.4591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13.396799999999999</v>
      </c>
      <c r="H15" s="17">
        <f t="shared" si="1"/>
        <v>0.937776</v>
      </c>
      <c r="I15" s="18">
        <f>G15+H15</f>
        <v>14.334575999999998</v>
      </c>
      <c r="J15" s="17">
        <f>(L15-I15)/1.07</f>
        <v>2.201330841121498</v>
      </c>
      <c r="K15" s="17">
        <f>+J15*0.07</f>
        <v>0.15409315887850486</v>
      </c>
      <c r="L15" s="21">
        <v>16.69</v>
      </c>
    </row>
    <row r="16" spans="1:12" ht="23.25">
      <c r="A16" s="16" t="s">
        <v>31</v>
      </c>
      <c r="B16" s="17">
        <v>11.3887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12.2663</v>
      </c>
      <c r="H16" s="17">
        <f t="shared" si="1"/>
        <v>0.858641</v>
      </c>
      <c r="I16" s="18">
        <f>G16+H16</f>
        <v>13.124941</v>
      </c>
      <c r="J16" s="17">
        <f>(L16-I16)/1.07</f>
        <v>2.5374383177570095</v>
      </c>
      <c r="K16" s="17">
        <f>+J16*0.07</f>
        <v>0.17762068224299069</v>
      </c>
      <c r="L16" s="21">
        <v>15.84</v>
      </c>
    </row>
    <row r="17" spans="1:12" ht="23.25">
      <c r="A17" s="16" t="s">
        <v>19</v>
      </c>
      <c r="B17" s="22">
        <v>11.8049</v>
      </c>
      <c r="C17" s="17">
        <v>2.17</v>
      </c>
      <c r="D17" s="17">
        <f t="shared" si="0"/>
        <v>0.217</v>
      </c>
      <c r="E17" s="17">
        <f>G17-B17-C17-D17</f>
        <v>-1.7350000000000008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11.8049</v>
      </c>
      <c r="C18" s="17">
        <v>2.17</v>
      </c>
      <c r="D18" s="17">
        <f t="shared" si="0"/>
        <v>0.217</v>
      </c>
      <c r="E18" s="17">
        <f>G18-B18-C18-D18</f>
        <v>-1.7350000000000008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11.8049</v>
      </c>
      <c r="C19" s="17">
        <v>2.17</v>
      </c>
      <c r="D19" s="17">
        <f t="shared" si="0"/>
        <v>0.217</v>
      </c>
      <c r="E19" s="17">
        <f>G19-B19-C19-D19</f>
        <v>-1.7350000000000008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37.5492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2.4423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1.6053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2006-09-13T02:35:28Z</dcterms:modified>
  <cp:category/>
  <cp:version/>
  <cp:contentType/>
  <cp:contentStatus/>
</cp:coreProperties>
</file>