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7\เดือน ก.ย. 67\"/>
    </mc:Choice>
  </mc:AlternateContent>
  <xr:revisionPtr revIDLastSave="0" documentId="8_{E475D7A3-01B8-4E76-99A7-223EE218F8C0}" xr6:coauthVersionLast="36" xr6:coauthVersionMax="36" xr10:uidLastSave="{00000000-0000-0000-0000-000000000000}"/>
  <bookViews>
    <workbookView xWindow="0" yWindow="0" windowWidth="21600" windowHeight="9525" activeTab="1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Structure'!$A$1:$N$30</definedName>
    <definedName name="_xlnm.Print_Area" localSheetId="1">โครงสร้างราคาน้ำมัน!$A$1:$N$30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D25" i="2"/>
  <c r="E25" i="2"/>
  <c r="F25" i="2"/>
  <c r="G25" i="2"/>
  <c r="H25" i="2"/>
  <c r="I25" i="2"/>
  <c r="J25" i="2"/>
  <c r="K25" i="2"/>
  <c r="L25" i="2"/>
  <c r="M25" i="2"/>
  <c r="C25" i="2"/>
  <c r="C24" i="2"/>
  <c r="C23" i="2"/>
  <c r="D22" i="2"/>
  <c r="E22" i="2"/>
  <c r="F22" i="2"/>
  <c r="G22" i="2"/>
  <c r="H22" i="2"/>
  <c r="I22" i="2"/>
  <c r="J22" i="2"/>
  <c r="K22" i="2"/>
  <c r="L22" i="2"/>
  <c r="C22" i="2"/>
  <c r="I15" i="2" l="1"/>
  <c r="D18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K13" i="2"/>
  <c r="L13" i="2"/>
  <c r="M13" i="2"/>
  <c r="D14" i="2"/>
  <c r="E14" i="2"/>
  <c r="F14" i="2"/>
  <c r="G14" i="2"/>
  <c r="H14" i="2"/>
  <c r="I14" i="2"/>
  <c r="J14" i="2"/>
  <c r="D15" i="2"/>
  <c r="E15" i="2"/>
  <c r="F15" i="2"/>
  <c r="G15" i="2"/>
  <c r="H15" i="2"/>
  <c r="J15" i="2"/>
  <c r="D16" i="2"/>
  <c r="E16" i="2"/>
  <c r="F16" i="2"/>
  <c r="G16" i="2"/>
  <c r="H16" i="2"/>
  <c r="I16" i="2"/>
  <c r="J16" i="2"/>
  <c r="K16" i="2"/>
  <c r="L16" i="2"/>
  <c r="M16" i="2"/>
  <c r="C8" i="2"/>
  <c r="C9" i="2"/>
  <c r="C10" i="2"/>
  <c r="C11" i="2"/>
  <c r="C12" i="2"/>
  <c r="C13" i="2"/>
  <c r="C14" i="2"/>
  <c r="C15" i="2"/>
  <c r="C16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<sst xmlns="http://schemas.openxmlformats.org/spreadsheetml/2006/main" count="104" uniqueCount="92">
  <si>
    <t>PRICE STRUCTURE OF PETROLEUM PRODUCT IN BANGKOK</t>
  </si>
  <si>
    <t>UNIT: BAHT/LITRE</t>
  </si>
  <si>
    <t xml:space="preserve"> CONSV. FUND </t>
  </si>
  <si>
    <t>WHOLESALE 
(WS)</t>
  </si>
  <si>
    <t>ULG95</t>
  </si>
  <si>
    <t>GASOHOL95 E10</t>
  </si>
  <si>
    <t>GASOHOL91</t>
  </si>
  <si>
    <t>GASOHOL95 E20</t>
  </si>
  <si>
    <t>GASOHOL95 E85</t>
  </si>
  <si>
    <t>H-DIESEL B7</t>
  </si>
  <si>
    <t>H-DIESEL B20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</si>
  <si>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</si>
  <si>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</si>
  <si>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</si>
  <si>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</si>
  <si>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</si>
  <si>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</si>
  <si>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</si>
  <si>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</si>
  <si>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</si>
  <si>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</si>
  <si>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</si>
  <si>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</si>
  <si>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</si>
  <si>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</si>
  <si>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</si>
  <si>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</si>
  <si>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</si>
  <si>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</si>
  <si>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</si>
  <si>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</si>
  <si>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</si>
  <si>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</si>
  <si>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</si>
  <si>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</si>
  <si>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</si>
  <si>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</si>
  <si>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</si>
  <si>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</si>
  <si>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</si>
  <si>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</si>
  <si>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</si>
  <si>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</si>
  <si>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</si>
  <si>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</si>
  <si>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</si>
  <si>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</si>
  <si>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</si>
  <si>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</si>
  <si>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</si>
  <si>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</si>
  <si>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</si>
  <si>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</si>
  <si>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</si>
  <si>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</si>
  <si>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</si>
  <si>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</si>
  <si>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</si>
  <si>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</si>
  <si>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</si>
  <si>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</si>
  <si>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</si>
  <si>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</si>
  <si>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</si>
  <si>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</si>
  <si>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</si>
  <si>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</si>
  <si>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</si>
  <si>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</si>
  <si>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</si>
  <si>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</si>
  <si>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</si>
  <si>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</si>
  <si>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>ดีเซล บี20</t>
  </si>
  <si>
    <t>FO 600  2%S</t>
  </si>
  <si>
    <t>FO 1500 2%S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</si>
  <si>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</si>
  <si>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</si>
  <si>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</si>
  <si>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</si>
  <si>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</si>
  <si>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</si>
  <si>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</si>
  <si>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</si>
  <si>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</si>
  <si>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</si>
  <si>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</si>
  <si>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</si>
  <si>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</si>
  <si>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</si>
  <si>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</si>
  <si>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1-26 Sep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</si>
</sst>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sz val="14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166" fontId="4" fillId="2" borderId="23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166" fontId="4" fillId="2" borderId="24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170" fontId="4" fillId="2" borderId="28" xfId="0" applyNumberFormat="1" applyFont="1" applyFill="1" applyBorder="1" applyAlignment="1">
      <alignment horizontal="center" vertical="center"/>
    </xf>
    <xf numFmtId="170" fontId="4" fillId="2" borderId="24" xfId="0" applyNumberFormat="1" applyFont="1" applyFill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2" fontId="6" fillId="0" borderId="30" xfId="0" applyNumberFormat="1" applyFont="1" applyFill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2" fontId="6" fillId="0" borderId="5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65" fontId="6" fillId="3" borderId="6" xfId="0" applyNumberFormat="1" applyFont="1" applyFill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2" fontId="10" fillId="0" borderId="17" xfId="0" applyNumberFormat="1" applyFont="1" applyBorder="1" applyAlignment="1">
      <alignment horizontal="center" vertical="center"/>
    </xf>
    <xf numFmtId="165" fontId="10" fillId="3" borderId="14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2" fontId="10" fillId="3" borderId="17" xfId="0" applyNumberFormat="1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2" fontId="10" fillId="0" borderId="17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5" borderId="0" xfId="0" applyNumberFormat="1" applyFont="1" applyFill="1" applyBorder="1" applyAlignment="1">
      <alignment horizontal="center" vertical="center"/>
    </xf>
    <xf numFmtId="165" fontId="10" fillId="5" borderId="5" xfId="0" applyNumberFormat="1" applyFont="1" applyFill="1" applyBorder="1" applyAlignment="1">
      <alignment horizontal="center" vertical="center"/>
    </xf>
    <xf numFmtId="2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19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2" fontId="10" fillId="5" borderId="2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5"/>
  <sheetViews>
    <sheetView showGridLines="0" zoomScale="70" zoomScaleNormal="70" zoomScaleSheetLayoutView="100" workbookViewId="0">
      <selection activeCell="C22" sqref="C22:M25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45561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7" t="s">
        <v>1</v>
      </c>
      <c r="C6" s="46" t="s">
        <v>31</v>
      </c>
      <c r="D6" s="44" t="s">
        <v>32</v>
      </c>
      <c r="E6" s="43" t="s">
        <v>33</v>
      </c>
      <c r="F6" s="44" t="s">
        <v>34</v>
      </c>
      <c r="G6" s="43" t="s">
        <v>2</v>
      </c>
      <c r="H6" s="44" t="s">
        <v>3</v>
      </c>
      <c r="I6" s="43" t="s">
        <v>35</v>
      </c>
      <c r="J6" s="44" t="s">
        <v>36</v>
      </c>
      <c r="K6" s="43" t="s">
        <v>37</v>
      </c>
      <c r="L6" s="44" t="s">
        <v>38</v>
      </c>
      <c r="M6" s="45" t="s">
        <v>39</v>
      </c>
    </row>
    <row r="7" spans="2:13" ht="30" customHeight="1" x14ac:dyDescent="0.2">
      <c r="B7" s="48" t="s">
        <v>4</v>
      </c>
      <c r="C7" s="91">
        <v>17.889299999999999</v>
      </c>
      <c r="D7" s="92">
        <v>6.5</v>
      </c>
      <c r="E7" s="93">
        <v>0.65</v>
      </c>
      <c r="F7" s="92">
        <v>10.68</v>
      </c>
      <c r="G7" s="93">
        <v>0.05</v>
      </c>
      <c r="H7" s="92">
        <v>35.769300000000001</v>
      </c>
      <c r="I7" s="93">
        <v>2.5038510000000005</v>
      </c>
      <c r="J7" s="92">
        <v>38.273200000000003</v>
      </c>
      <c r="K7" s="93">
        <v>5.2026168224299072</v>
      </c>
      <c r="L7" s="92">
        <v>0.36418317757009355</v>
      </c>
      <c r="M7" s="94">
        <v>43.84</v>
      </c>
    </row>
    <row r="8" spans="2:13" ht="30" customHeight="1" x14ac:dyDescent="0.2">
      <c r="B8" s="49" t="s">
        <v>5</v>
      </c>
      <c r="C8" s="95">
        <v>18.462882</v>
      </c>
      <c r="D8" s="96">
        <v>5.85</v>
      </c>
      <c r="E8" s="97">
        <v>0.58499999999999996</v>
      </c>
      <c r="F8" s="96">
        <v>4.5999999999999996</v>
      </c>
      <c r="G8" s="97">
        <v>0.05</v>
      </c>
      <c r="H8" s="96">
        <v>29.547899999999998</v>
      </c>
      <c r="I8" s="97">
        <v>2.0683530000000001</v>
      </c>
      <c r="J8" s="96">
        <v>31.616299999999999</v>
      </c>
      <c r="K8" s="97">
        <v>3.8632710280373841</v>
      </c>
      <c r="L8" s="96">
        <v>0.27042897196261689</v>
      </c>
      <c r="M8" s="98">
        <v>35.75</v>
      </c>
    </row>
    <row r="9" spans="2:13" ht="30" customHeight="1" x14ac:dyDescent="0.2">
      <c r="B9" s="48" t="s">
        <v>6</v>
      </c>
      <c r="C9" s="91">
        <v>18.057568</v>
      </c>
      <c r="D9" s="92">
        <v>5.85</v>
      </c>
      <c r="E9" s="93">
        <v>0.58499999999999996</v>
      </c>
      <c r="F9" s="92">
        <v>4.5999999999999996</v>
      </c>
      <c r="G9" s="93">
        <v>0.05</v>
      </c>
      <c r="H9" s="92">
        <v>29.142600000000002</v>
      </c>
      <c r="I9" s="93">
        <v>2.0399820000000002</v>
      </c>
      <c r="J9" s="92">
        <v>31.182600000000001</v>
      </c>
      <c r="K9" s="93">
        <v>3.9228037383177585</v>
      </c>
      <c r="L9" s="92">
        <v>0.2745962616822431</v>
      </c>
      <c r="M9" s="94">
        <v>35.380000000000003</v>
      </c>
    </row>
    <row r="10" spans="2:13" ht="30" customHeight="1" x14ac:dyDescent="0.2">
      <c r="B10" s="49" t="s">
        <v>7</v>
      </c>
      <c r="C10" s="95">
        <v>19.405087999999999</v>
      </c>
      <c r="D10" s="96">
        <v>5.2</v>
      </c>
      <c r="E10" s="97">
        <v>0.52</v>
      </c>
      <c r="F10" s="96">
        <v>2.61</v>
      </c>
      <c r="G10" s="97">
        <v>0.05</v>
      </c>
      <c r="H10" s="96">
        <v>27.7851</v>
      </c>
      <c r="I10" s="97">
        <v>1.9449570000000003</v>
      </c>
      <c r="J10" s="96">
        <v>29.7301</v>
      </c>
      <c r="K10" s="97">
        <v>3.6541121495327102</v>
      </c>
      <c r="L10" s="96">
        <v>0.25578785046728975</v>
      </c>
      <c r="M10" s="98">
        <v>33.64</v>
      </c>
    </row>
    <row r="11" spans="2:13" ht="30" customHeight="1" x14ac:dyDescent="0.2">
      <c r="B11" s="48" t="s">
        <v>8</v>
      </c>
      <c r="C11" s="91">
        <v>26.9512</v>
      </c>
      <c r="D11" s="92">
        <v>0.97499999999999998</v>
      </c>
      <c r="E11" s="93">
        <v>9.7500000000000003E-2</v>
      </c>
      <c r="F11" s="92">
        <v>1.1599999999999999</v>
      </c>
      <c r="G11" s="93">
        <v>0.05</v>
      </c>
      <c r="H11" s="92">
        <v>29.233699999999999</v>
      </c>
      <c r="I11" s="93">
        <v>2.0463590000000003</v>
      </c>
      <c r="J11" s="92">
        <v>31.280100000000001</v>
      </c>
      <c r="K11" s="93">
        <v>1.9718691588785042</v>
      </c>
      <c r="L11" s="92">
        <v>0.1380308411214953</v>
      </c>
      <c r="M11" s="94">
        <v>33.39</v>
      </c>
    </row>
    <row r="12" spans="2:13" ht="30" customHeight="1" x14ac:dyDescent="0.2">
      <c r="B12" s="49" t="s">
        <v>9</v>
      </c>
      <c r="C12" s="95">
        <v>18.957227599999996</v>
      </c>
      <c r="D12" s="96">
        <v>5.99</v>
      </c>
      <c r="E12" s="97">
        <v>0.59900000000000009</v>
      </c>
      <c r="F12" s="96">
        <v>3.19</v>
      </c>
      <c r="G12" s="97">
        <v>0.05</v>
      </c>
      <c r="H12" s="96">
        <v>28.786200000000001</v>
      </c>
      <c r="I12" s="97">
        <v>2.0150340000000004</v>
      </c>
      <c r="J12" s="96">
        <v>30.801200000000001</v>
      </c>
      <c r="K12" s="97">
        <v>1.9988785046728936</v>
      </c>
      <c r="L12" s="96">
        <v>0.13992149532710257</v>
      </c>
      <c r="M12" s="98">
        <v>32.94</v>
      </c>
    </row>
    <row r="13" spans="2:13" ht="30" customHeight="1" x14ac:dyDescent="0.2">
      <c r="B13" s="69" t="s">
        <v>10</v>
      </c>
      <c r="C13" s="99">
        <v>21.203934</v>
      </c>
      <c r="D13" s="100">
        <v>5.1529999999999996</v>
      </c>
      <c r="E13" s="101">
        <v>0.51529999999999998</v>
      </c>
      <c r="F13" s="100">
        <v>3.19</v>
      </c>
      <c r="G13" s="101">
        <v>0.05</v>
      </c>
      <c r="H13" s="100">
        <v>30.112200000000001</v>
      </c>
      <c r="I13" s="101">
        <v>2.1078540000000001</v>
      </c>
      <c r="J13" s="100">
        <v>32.220100000000002</v>
      </c>
      <c r="K13" s="101">
        <v>0.67280373831775275</v>
      </c>
      <c r="L13" s="100">
        <v>4.70962616822427E-2</v>
      </c>
      <c r="M13" s="102">
        <v>32.94</v>
      </c>
    </row>
    <row r="14" spans="2:13" ht="30" customHeight="1" x14ac:dyDescent="0.2">
      <c r="B14" s="72" t="s">
        <v>74</v>
      </c>
      <c r="C14" s="103">
        <v>15.0573</v>
      </c>
      <c r="D14" s="104">
        <v>0.64</v>
      </c>
      <c r="E14" s="105">
        <v>6.4000000000000001E-2</v>
      </c>
      <c r="F14" s="104">
        <v>0.06</v>
      </c>
      <c r="G14" s="105">
        <v>0.05</v>
      </c>
      <c r="H14" s="104">
        <v>15.8713</v>
      </c>
      <c r="I14" s="105">
        <v>1.1109910000000001</v>
      </c>
      <c r="J14" s="104">
        <v>16.982299999999999</v>
      </c>
      <c r="K14" s="105"/>
      <c r="L14" s="104"/>
      <c r="M14" s="106"/>
    </row>
    <row r="15" spans="2:13" ht="30" customHeight="1" x14ac:dyDescent="0.2">
      <c r="B15" s="69" t="s">
        <v>75</v>
      </c>
      <c r="C15" s="99">
        <v>14.5778</v>
      </c>
      <c r="D15" s="100">
        <v>0.64</v>
      </c>
      <c r="E15" s="101">
        <v>6.4000000000000001E-2</v>
      </c>
      <c r="F15" s="100">
        <v>0.06</v>
      </c>
      <c r="G15" s="101">
        <v>0.05</v>
      </c>
      <c r="H15" s="100">
        <v>15.3918</v>
      </c>
      <c r="I15" s="101">
        <v>1.077426</v>
      </c>
      <c r="J15" s="100">
        <v>16.469200000000001</v>
      </c>
      <c r="K15" s="101"/>
      <c r="L15" s="100"/>
      <c r="M15" s="102"/>
    </row>
    <row r="16" spans="2:13" ht="30" customHeight="1" thickBot="1" x14ac:dyDescent="0.25">
      <c r="B16" s="73" t="s">
        <v>11</v>
      </c>
      <c r="C16" s="107">
        <v>22.400600000000001</v>
      </c>
      <c r="D16" s="108">
        <v>2.17</v>
      </c>
      <c r="E16" s="109">
        <v>0.217</v>
      </c>
      <c r="F16" s="108">
        <v>-3.8696999999999999</v>
      </c>
      <c r="G16" s="109">
        <v>0</v>
      </c>
      <c r="H16" s="108">
        <v>20.917899999999999</v>
      </c>
      <c r="I16" s="109">
        <v>1.464253</v>
      </c>
      <c r="J16" s="108">
        <v>22.382152999999999</v>
      </c>
      <c r="K16" s="109">
        <v>3.2566000000000002</v>
      </c>
      <c r="L16" s="108">
        <v>0.22800000000000001</v>
      </c>
      <c r="M16" s="110"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12</v>
      </c>
      <c r="C18" s="12" t="s">
        <v>13</v>
      </c>
      <c r="D18" s="18">
        <v>32.810200000000002</v>
      </c>
      <c r="E18" s="11" t="s">
        <v>14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60" t="s">
        <v>1</v>
      </c>
      <c r="C22" s="64">
        <v>44562</v>
      </c>
      <c r="D22" s="52">
        <v>44927</v>
      </c>
      <c r="E22" s="65">
        <v>45292</v>
      </c>
      <c r="F22" s="53">
        <v>45323</v>
      </c>
      <c r="G22" s="54">
        <v>45352</v>
      </c>
      <c r="H22" s="55">
        <v>45383</v>
      </c>
      <c r="I22" s="54">
        <v>45413</v>
      </c>
      <c r="J22" s="55">
        <v>45444</v>
      </c>
      <c r="K22" s="54">
        <v>45474</v>
      </c>
      <c r="L22" s="55">
        <v>45505</v>
      </c>
      <c r="M22" s="56" t="s">
        <v>91</v>
      </c>
    </row>
    <row r="23" spans="1:13" ht="39.950000000000003" customHeight="1" x14ac:dyDescent="0.2">
      <c r="B23" s="61" t="s">
        <v>16</v>
      </c>
      <c r="C23" s="66">
        <v>1.7847</v>
      </c>
      <c r="D23" s="32">
        <v>2.3936999999999999</v>
      </c>
      <c r="E23" s="50">
        <v>2.3944999999999999</v>
      </c>
      <c r="F23" s="32">
        <v>2.3841000000000001</v>
      </c>
      <c r="G23" s="28">
        <v>2.2858999999999998</v>
      </c>
      <c r="H23" s="32">
        <v>2.2776000000000001</v>
      </c>
      <c r="I23" s="28">
        <v>2.4438</v>
      </c>
      <c r="J23" s="32">
        <v>2.3731</v>
      </c>
      <c r="K23" s="28">
        <v>2.4866000000000001</v>
      </c>
      <c r="L23" s="32">
        <v>2.5356999999999998</v>
      </c>
      <c r="M23" s="50">
        <v>2.4756</v>
      </c>
    </row>
    <row r="24" spans="1:13" ht="39.950000000000003" customHeight="1" x14ac:dyDescent="0.2">
      <c r="B24" s="62" t="s">
        <v>17</v>
      </c>
      <c r="C24" s="67">
        <v>1.2733000000000001</v>
      </c>
      <c r="D24" s="33">
        <v>1.885</v>
      </c>
      <c r="E24" s="57">
        <v>1.9381999999999999</v>
      </c>
      <c r="F24" s="33">
        <v>2.0421</v>
      </c>
      <c r="G24" s="31">
        <v>1.9770000000000001</v>
      </c>
      <c r="H24" s="33">
        <v>1.8468</v>
      </c>
      <c r="I24" s="31">
        <v>1.9370000000000001</v>
      </c>
      <c r="J24" s="33">
        <v>1.8533999999999999</v>
      </c>
      <c r="K24" s="31">
        <v>2.0173999999999999</v>
      </c>
      <c r="L24" s="33">
        <v>2.0135000000000001</v>
      </c>
      <c r="M24" s="57">
        <v>1.9524999999999999</v>
      </c>
    </row>
    <row r="25" spans="1:13" ht="39.950000000000003" customHeight="1" thickBot="1" x14ac:dyDescent="0.25">
      <c r="B25" s="63" t="s">
        <v>15</v>
      </c>
      <c r="C25" s="68">
        <v>3.6484000000000001</v>
      </c>
      <c r="D25" s="59">
        <v>2.3468</v>
      </c>
      <c r="E25" s="51">
        <v>1.7337</v>
      </c>
      <c r="F25" s="59">
        <v>2.8502999999999998</v>
      </c>
      <c r="G25" s="58">
        <v>2.0663999999999998</v>
      </c>
      <c r="H25" s="59">
        <v>1.4534</v>
      </c>
      <c r="I25" s="58">
        <v>1.1964999999999999</v>
      </c>
      <c r="J25" s="59">
        <v>1.4854000000000001</v>
      </c>
      <c r="K25" s="58">
        <v>1.5087999999999999</v>
      </c>
      <c r="L25" s="59">
        <v>1.3210999999999999</v>
      </c>
      <c r="M25" s="51">
        <v>0.95230000000000004</v>
      </c>
    </row>
    <row r="26" spans="1:13" ht="30" customHeight="1" x14ac:dyDescent="0.25">
      <c r="B26" s="9" t="s">
        <v>28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  <row r="35" spans="2:2" ht="20.100000000000001" customHeight="1" x14ac:dyDescent="0.25">
      <c r="B35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1"/>
  <sheetViews>
    <sheetView showGridLines="0" tabSelected="1" topLeftCell="A4" zoomScale="70" zoomScaleNormal="70" zoomScaleSheetLayoutView="100" workbookViewId="0">
      <selection activeCell="M23" sqref="M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45561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4" t="s">
        <v>21</v>
      </c>
      <c r="C6" s="35" t="s">
        <v>41</v>
      </c>
      <c r="D6" s="36" t="s">
        <v>42</v>
      </c>
      <c r="E6" s="35" t="s">
        <v>43</v>
      </c>
      <c r="F6" s="36" t="s">
        <v>44</v>
      </c>
      <c r="G6" s="35" t="s">
        <v>22</v>
      </c>
      <c r="H6" s="36" t="s">
        <v>23</v>
      </c>
      <c r="I6" s="35" t="s">
        <v>45</v>
      </c>
      <c r="J6" s="36" t="s">
        <v>46</v>
      </c>
      <c r="K6" s="35" t="s">
        <v>24</v>
      </c>
      <c r="L6" s="36" t="s">
        <v>47</v>
      </c>
      <c r="M6" s="35" t="s">
        <v>48</v>
      </c>
    </row>
    <row r="7" spans="2:13" ht="30" customHeight="1" x14ac:dyDescent="0.2">
      <c r="B7" s="21" t="s">
        <v>68</v>
      </c>
      <c r="C7" s="24">
        <f>'Oil Price Structure'!C7</f>
        <v>17.889299999999999</v>
      </c>
      <c r="D7" s="26">
        <f>'Oil Price Structure'!D7</f>
        <v>6.5</v>
      </c>
      <c r="E7" s="24">
        <f>'Oil Price Structure'!E7</f>
        <v>0.65</v>
      </c>
      <c r="F7" s="26">
        <f>'Oil Price Structure'!F7</f>
        <v>10.68</v>
      </c>
      <c r="G7" s="24">
        <f>'Oil Price Structure'!G7</f>
        <v>0.05</v>
      </c>
      <c r="H7" s="26">
        <f>'Oil Price Structure'!H7</f>
        <v>35.769300000000001</v>
      </c>
      <c r="I7" s="24">
        <f>'Oil Price Structure'!I7</f>
        <v>2.5038510000000005</v>
      </c>
      <c r="J7" s="26">
        <f>'Oil Price Structure'!J7</f>
        <v>38.273200000000003</v>
      </c>
      <c r="K7" s="24">
        <f>'Oil Price Structure'!K7</f>
        <v>5.2026168224299072</v>
      </c>
      <c r="L7" s="26">
        <f>'Oil Price Structure'!L7</f>
        <v>0.36418317757009355</v>
      </c>
      <c r="M7" s="28">
        <f>'Oil Price Structure'!M7</f>
        <v>43.84</v>
      </c>
    </row>
    <row r="8" spans="2:13" ht="30" customHeight="1" x14ac:dyDescent="0.2">
      <c r="B8" s="22" t="s">
        <v>69</v>
      </c>
      <c r="C8" s="25">
        <f>'Oil Price Structure'!C8</f>
        <v>18.462882</v>
      </c>
      <c r="D8" s="27">
        <f>'Oil Price Structure'!D8</f>
        <v>5.85</v>
      </c>
      <c r="E8" s="25">
        <f>'Oil Price Structure'!E8</f>
        <v>0.58499999999999996</v>
      </c>
      <c r="F8" s="27">
        <f>'Oil Price Structure'!F8</f>
        <v>4.5999999999999996</v>
      </c>
      <c r="G8" s="25">
        <f>'Oil Price Structure'!G8</f>
        <v>0.05</v>
      </c>
      <c r="H8" s="27">
        <f>'Oil Price Structure'!H8</f>
        <v>29.547899999999998</v>
      </c>
      <c r="I8" s="25">
        <f>'Oil Price Structure'!I8</f>
        <v>2.0683530000000001</v>
      </c>
      <c r="J8" s="27">
        <f>'Oil Price Structure'!J8</f>
        <v>31.616299999999999</v>
      </c>
      <c r="K8" s="25">
        <f>'Oil Price Structure'!K8</f>
        <v>3.8632710280373841</v>
      </c>
      <c r="L8" s="27">
        <f>'Oil Price Structure'!L8</f>
        <v>0.27042897196261689</v>
      </c>
      <c r="M8" s="29">
        <f>'Oil Price Structure'!M8</f>
        <v>35.75</v>
      </c>
    </row>
    <row r="9" spans="2:13" ht="30" customHeight="1" x14ac:dyDescent="0.2">
      <c r="B9" s="74" t="s">
        <v>71</v>
      </c>
      <c r="C9" s="24">
        <f>'Oil Price Structure'!C9</f>
        <v>18.057568</v>
      </c>
      <c r="D9" s="26">
        <f>'Oil Price Structure'!D9</f>
        <v>5.85</v>
      </c>
      <c r="E9" s="24">
        <f>'Oil Price Structure'!E9</f>
        <v>0.58499999999999996</v>
      </c>
      <c r="F9" s="26">
        <f>'Oil Price Structure'!F9</f>
        <v>4.5999999999999996</v>
      </c>
      <c r="G9" s="24">
        <f>'Oil Price Structure'!G9</f>
        <v>0.05</v>
      </c>
      <c r="H9" s="26">
        <f>'Oil Price Structure'!H9</f>
        <v>29.142600000000002</v>
      </c>
      <c r="I9" s="24">
        <f>'Oil Price Structure'!I9</f>
        <v>2.0399820000000002</v>
      </c>
      <c r="J9" s="26">
        <f>'Oil Price Structure'!J9</f>
        <v>31.182600000000001</v>
      </c>
      <c r="K9" s="24">
        <f>'Oil Price Structure'!K9</f>
        <v>3.9228037383177585</v>
      </c>
      <c r="L9" s="26">
        <f>'Oil Price Structure'!L9</f>
        <v>0.2745962616822431</v>
      </c>
      <c r="M9" s="28">
        <f>'Oil Price Structure'!M9</f>
        <v>35.380000000000003</v>
      </c>
    </row>
    <row r="10" spans="2:13" ht="30" customHeight="1" x14ac:dyDescent="0.2">
      <c r="B10" s="22" t="s">
        <v>70</v>
      </c>
      <c r="C10" s="25">
        <f>'Oil Price Structure'!C10</f>
        <v>19.405087999999999</v>
      </c>
      <c r="D10" s="27">
        <f>'Oil Price Structure'!D10</f>
        <v>5.2</v>
      </c>
      <c r="E10" s="25">
        <f>'Oil Price Structure'!E10</f>
        <v>0.52</v>
      </c>
      <c r="F10" s="27">
        <f>'Oil Price Structure'!F10</f>
        <v>2.61</v>
      </c>
      <c r="G10" s="25">
        <f>'Oil Price Structure'!G10</f>
        <v>0.05</v>
      </c>
      <c r="H10" s="27">
        <f>'Oil Price Structure'!H10</f>
        <v>27.7851</v>
      </c>
      <c r="I10" s="25">
        <f>'Oil Price Structure'!I10</f>
        <v>1.9449570000000003</v>
      </c>
      <c r="J10" s="27">
        <f>'Oil Price Structure'!J10</f>
        <v>29.7301</v>
      </c>
      <c r="K10" s="25">
        <f>'Oil Price Structure'!K10</f>
        <v>3.6541121495327102</v>
      </c>
      <c r="L10" s="27">
        <f>'Oil Price Structure'!L10</f>
        <v>0.25578785046728975</v>
      </c>
      <c r="M10" s="29">
        <f>'Oil Price Structure'!M10</f>
        <v>33.64</v>
      </c>
    </row>
    <row r="11" spans="2:13" ht="30" customHeight="1" x14ac:dyDescent="0.2">
      <c r="B11" s="21" t="s">
        <v>79</v>
      </c>
      <c r="C11" s="24">
        <f>'Oil Price Structure'!C11</f>
        <v>26.9512</v>
      </c>
      <c r="D11" s="26">
        <f>'Oil Price Structure'!D11</f>
        <v>0.97499999999999998</v>
      </c>
      <c r="E11" s="24">
        <f>'Oil Price Structure'!E11</f>
        <v>9.7500000000000003E-2</v>
      </c>
      <c r="F11" s="26">
        <f>'Oil Price Structure'!F11</f>
        <v>1.1599999999999999</v>
      </c>
      <c r="G11" s="24">
        <f>'Oil Price Structure'!G11</f>
        <v>0.05</v>
      </c>
      <c r="H11" s="26">
        <f>'Oil Price Structure'!H11</f>
        <v>29.233699999999999</v>
      </c>
      <c r="I11" s="24">
        <f>'Oil Price Structure'!I11</f>
        <v>2.0463590000000003</v>
      </c>
      <c r="J11" s="26">
        <f>'Oil Price Structure'!J11</f>
        <v>31.280100000000001</v>
      </c>
      <c r="K11" s="24">
        <f>'Oil Price Structure'!K11</f>
        <v>1.9718691588785042</v>
      </c>
      <c r="L11" s="26">
        <f>'Oil Price Structure'!L11</f>
        <v>0.1380308411214953</v>
      </c>
      <c r="M11" s="28">
        <f>'Oil Price Structure'!M11</f>
        <v>33.39</v>
      </c>
    </row>
    <row r="12" spans="2:13" ht="30" customHeight="1" x14ac:dyDescent="0.2">
      <c r="B12" s="22" t="s">
        <v>72</v>
      </c>
      <c r="C12" s="25">
        <f>'Oil Price Structure'!C12</f>
        <v>18.957227599999996</v>
      </c>
      <c r="D12" s="27">
        <f>'Oil Price Structure'!D12</f>
        <v>5.99</v>
      </c>
      <c r="E12" s="25">
        <f>'Oil Price Structure'!E12</f>
        <v>0.59900000000000009</v>
      </c>
      <c r="F12" s="27">
        <f>'Oil Price Structure'!F12</f>
        <v>3.19</v>
      </c>
      <c r="G12" s="25">
        <f>'Oil Price Structure'!G12</f>
        <v>0.05</v>
      </c>
      <c r="H12" s="27">
        <f>'Oil Price Structure'!H12</f>
        <v>28.786200000000001</v>
      </c>
      <c r="I12" s="25">
        <f>'Oil Price Structure'!I12</f>
        <v>2.0150340000000004</v>
      </c>
      <c r="J12" s="27">
        <f>'Oil Price Structure'!J12</f>
        <v>30.801200000000001</v>
      </c>
      <c r="K12" s="25">
        <f>'Oil Price Structure'!K12</f>
        <v>1.9988785046728936</v>
      </c>
      <c r="L12" s="27">
        <f>'Oil Price Structure'!L12</f>
        <v>0.13992149532710257</v>
      </c>
      <c r="M12" s="29">
        <f>'Oil Price Structure'!M12</f>
        <v>32.94</v>
      </c>
    </row>
    <row r="13" spans="2:13" ht="30" customHeight="1" x14ac:dyDescent="0.2">
      <c r="B13" s="74" t="s">
        <v>73</v>
      </c>
      <c r="C13" s="71">
        <f>'Oil Price Structure'!C13</f>
        <v>21.203934</v>
      </c>
      <c r="D13" s="70">
        <f>'Oil Price Structure'!D13</f>
        <v>5.1529999999999996</v>
      </c>
      <c r="E13" s="71">
        <f>'Oil Price Structure'!E13</f>
        <v>0.51529999999999998</v>
      </c>
      <c r="F13" s="70">
        <f>'Oil Price Structure'!F13</f>
        <v>3.19</v>
      </c>
      <c r="G13" s="71">
        <f>'Oil Price Structure'!G13</f>
        <v>0.05</v>
      </c>
      <c r="H13" s="70">
        <f>'Oil Price Structure'!H13</f>
        <v>30.112200000000001</v>
      </c>
      <c r="I13" s="71">
        <f>'Oil Price Structure'!I13</f>
        <v>2.1078540000000001</v>
      </c>
      <c r="J13" s="70">
        <f>'Oil Price Structure'!J13</f>
        <v>32.220100000000002</v>
      </c>
      <c r="K13" s="71">
        <f>'Oil Price Structure'!K13</f>
        <v>0.67280373831775275</v>
      </c>
      <c r="L13" s="70">
        <f>'Oil Price Structure'!L13</f>
        <v>4.70962616822427E-2</v>
      </c>
      <c r="M13" s="75">
        <f>'Oil Price Structure'!M13</f>
        <v>32.94</v>
      </c>
    </row>
    <row r="14" spans="2:13" ht="30" customHeight="1" x14ac:dyDescent="0.2">
      <c r="B14" s="22" t="s">
        <v>76</v>
      </c>
      <c r="C14" s="25">
        <f>'Oil Price Structure'!C14</f>
        <v>15.0573</v>
      </c>
      <c r="D14" s="27">
        <f>'Oil Price Structure'!D14</f>
        <v>0.64</v>
      </c>
      <c r="E14" s="25">
        <f>'Oil Price Structure'!E14</f>
        <v>6.4000000000000001E-2</v>
      </c>
      <c r="F14" s="27">
        <f>'Oil Price Structure'!F14</f>
        <v>0.06</v>
      </c>
      <c r="G14" s="25">
        <f>'Oil Price Structure'!G14</f>
        <v>0.05</v>
      </c>
      <c r="H14" s="27">
        <f>'Oil Price Structure'!H14</f>
        <v>15.8713</v>
      </c>
      <c r="I14" s="25">
        <f>'Oil Price Structure'!I14</f>
        <v>1.1109910000000001</v>
      </c>
      <c r="J14" s="27">
        <f>'Oil Price Structure'!J14</f>
        <v>16.982299999999999</v>
      </c>
      <c r="K14" s="25"/>
      <c r="L14" s="27"/>
      <c r="M14" s="29"/>
    </row>
    <row r="15" spans="2:13" ht="30" customHeight="1" x14ac:dyDescent="0.2">
      <c r="B15" s="74" t="s">
        <v>77</v>
      </c>
      <c r="C15" s="71">
        <f>'Oil Price Structure'!C15</f>
        <v>14.5778</v>
      </c>
      <c r="D15" s="70">
        <f>'Oil Price Structure'!D15</f>
        <v>0.64</v>
      </c>
      <c r="E15" s="71">
        <f>'Oil Price Structure'!E15</f>
        <v>6.4000000000000001E-2</v>
      </c>
      <c r="F15" s="70">
        <f>'Oil Price Structure'!F15</f>
        <v>0.06</v>
      </c>
      <c r="G15" s="71">
        <f>'Oil Price Structure'!G15</f>
        <v>0.05</v>
      </c>
      <c r="H15" s="70">
        <f>'Oil Price Structure'!H15</f>
        <v>15.3918</v>
      </c>
      <c r="I15" s="71">
        <f>'Oil Price Structure'!I15</f>
        <v>1.077426</v>
      </c>
      <c r="J15" s="70">
        <f>'Oil Price Structure'!J15</f>
        <v>16.469200000000001</v>
      </c>
      <c r="K15" s="71"/>
      <c r="L15" s="70"/>
      <c r="M15" s="75"/>
    </row>
    <row r="16" spans="2:13" ht="30" customHeight="1" x14ac:dyDescent="0.2">
      <c r="B16" s="76" t="s">
        <v>78</v>
      </c>
      <c r="C16" s="77">
        <f>'Oil Price Structure'!C16</f>
        <v>22.400600000000001</v>
      </c>
      <c r="D16" s="78">
        <f>'Oil Price Structure'!D16</f>
        <v>2.17</v>
      </c>
      <c r="E16" s="77">
        <f>'Oil Price Structure'!E16</f>
        <v>0.217</v>
      </c>
      <c r="F16" s="78">
        <f>'Oil Price Structure'!F16</f>
        <v>-3.8696999999999999</v>
      </c>
      <c r="G16" s="77">
        <f>'Oil Price Structure'!G16</f>
        <v>0</v>
      </c>
      <c r="H16" s="78">
        <f>'Oil Price Structure'!H16</f>
        <v>20.917899999999999</v>
      </c>
      <c r="I16" s="77">
        <f>'Oil Price Structure'!I16</f>
        <v>1.464253</v>
      </c>
      <c r="J16" s="78">
        <f>'Oil Price Structure'!J16</f>
        <v>22.382152999999999</v>
      </c>
      <c r="K16" s="77">
        <f>'Oil Price Structure'!K16</f>
        <v>3.2566000000000002</v>
      </c>
      <c r="L16" s="78">
        <f>'Oil Price Structure'!L16</f>
        <v>0.22800000000000001</v>
      </c>
      <c r="M16" s="79">
        <f>'Oil Price Structure'!M16</f>
        <v>25.866752999999999</v>
      </c>
    </row>
    <row r="17" spans="1:13" ht="30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30" customHeight="1" x14ac:dyDescent="0.2">
      <c r="B18" s="10" t="s">
        <v>29</v>
      </c>
      <c r="C18" s="12" t="s">
        <v>13</v>
      </c>
      <c r="D18" s="18">
        <f>'Oil Price Structure'!D18</f>
        <v>32.810200000000002</v>
      </c>
      <c r="E18" s="11" t="s">
        <v>30</v>
      </c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6"/>
      <c r="G19" s="6"/>
      <c r="H19" s="6"/>
      <c r="I19" s="6"/>
      <c r="J19" s="6"/>
      <c r="K19" s="6"/>
      <c r="L19" s="6"/>
      <c r="M19" s="6"/>
    </row>
    <row r="20" spans="1:13" ht="30" customHeight="1" x14ac:dyDescent="0.2">
      <c r="B20" s="10"/>
      <c r="C20" s="12"/>
      <c r="D20" s="19"/>
      <c r="E20" s="11"/>
      <c r="F20" s="7"/>
      <c r="G20" s="7"/>
      <c r="H20" s="7"/>
      <c r="I20" s="7"/>
      <c r="J20" s="7"/>
      <c r="K20" s="7"/>
      <c r="L20" s="7"/>
      <c r="M20" s="7"/>
    </row>
    <row r="21" spans="1:13" ht="30" customHeight="1" thickBot="1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" customHeight="1" x14ac:dyDescent="0.2">
      <c r="B22" s="20" t="s">
        <v>21</v>
      </c>
      <c r="C22" s="39">
        <f>'Oil Price Structure'!C22</f>
        <v>44562</v>
      </c>
      <c r="D22" s="40">
        <f>'Oil Price Structure'!D22</f>
        <v>44927</v>
      </c>
      <c r="E22" s="39">
        <f>'Oil Price Structure'!E22</f>
        <v>45292</v>
      </c>
      <c r="F22" s="41">
        <f>'Oil Price Structure'!F22</f>
        <v>45323</v>
      </c>
      <c r="G22" s="42">
        <f>'Oil Price Structure'!G22</f>
        <v>45352</v>
      </c>
      <c r="H22" s="41">
        <f>'Oil Price Structure'!H22</f>
        <v>45383</v>
      </c>
      <c r="I22" s="42">
        <f>'Oil Price Structure'!I22</f>
        <v>45413</v>
      </c>
      <c r="J22" s="41">
        <f>'Oil Price Structure'!J22</f>
        <v>45444</v>
      </c>
      <c r="K22" s="42">
        <f>'Oil Price Structure'!K22</f>
        <v>45474</v>
      </c>
      <c r="L22" s="41">
        <f>'Oil Price Structure'!L22</f>
        <v>45505</v>
      </c>
      <c r="M22" s="56" t="s">
        <v>91</v>
      </c>
    </row>
    <row r="23" spans="1:13" ht="39.950000000000003" customHeight="1" x14ac:dyDescent="0.2">
      <c r="B23" s="37" t="s">
        <v>26</v>
      </c>
      <c r="C23" s="28">
        <f>'Oil Price Structure'!C23</f>
        <v>1.7847</v>
      </c>
      <c r="D23" s="28">
        <f>'Oil Price Structure'!D23</f>
        <v>2.3936999999999999</v>
      </c>
      <c r="E23" s="28">
        <f>'Oil Price Structure'!E23</f>
        <v>2.3944999999999999</v>
      </c>
      <c r="F23" s="28">
        <f>'Oil Price Structure'!F23</f>
        <v>2.3841000000000001</v>
      </c>
      <c r="G23" s="28">
        <f>'Oil Price Structure'!G23</f>
        <v>2.2858999999999998</v>
      </c>
      <c r="H23" s="28">
        <f>'Oil Price Structure'!H23</f>
        <v>2.2776000000000001</v>
      </c>
      <c r="I23" s="28">
        <f>'Oil Price Structure'!I23</f>
        <v>2.4438</v>
      </c>
      <c r="J23" s="28">
        <f>'Oil Price Structure'!J23</f>
        <v>2.3731</v>
      </c>
      <c r="K23" s="28">
        <f>'Oil Price Structure'!K23</f>
        <v>2.4866000000000001</v>
      </c>
      <c r="L23" s="28">
        <f>'Oil Price Structure'!L23</f>
        <v>2.5356999999999998</v>
      </c>
      <c r="M23" s="28">
        <f>'Oil Price Structure'!M23</f>
        <v>2.4756</v>
      </c>
    </row>
    <row r="24" spans="1:13" ht="39.950000000000003" customHeight="1" x14ac:dyDescent="0.2">
      <c r="B24" s="38" t="s">
        <v>25</v>
      </c>
      <c r="C24" s="31">
        <f>'Oil Price Structure'!C24</f>
        <v>1.2733000000000001</v>
      </c>
      <c r="D24" s="31">
        <f>'Oil Price Structure'!D24</f>
        <v>1.885</v>
      </c>
      <c r="E24" s="31">
        <f>'Oil Price Structure'!E24</f>
        <v>1.9381999999999999</v>
      </c>
      <c r="F24" s="31">
        <f>'Oil Price Structure'!F24</f>
        <v>2.0421</v>
      </c>
      <c r="G24" s="31">
        <f>'Oil Price Structure'!G24</f>
        <v>1.9770000000000001</v>
      </c>
      <c r="H24" s="31">
        <f>'Oil Price Structure'!H24</f>
        <v>1.8468</v>
      </c>
      <c r="I24" s="31">
        <f>'Oil Price Structure'!I24</f>
        <v>1.9370000000000001</v>
      </c>
      <c r="J24" s="31">
        <f>'Oil Price Structure'!J24</f>
        <v>1.8533999999999999</v>
      </c>
      <c r="K24" s="31">
        <f>'Oil Price Structure'!K24</f>
        <v>2.0173999999999999</v>
      </c>
      <c r="L24" s="31">
        <f>'Oil Price Structure'!L24</f>
        <v>2.0135000000000001</v>
      </c>
      <c r="M24" s="31">
        <f>'Oil Price Structure'!M24</f>
        <v>1.9524999999999999</v>
      </c>
    </row>
    <row r="25" spans="1:13" ht="39.950000000000003" customHeight="1" x14ac:dyDescent="0.2">
      <c r="B25" s="23" t="s">
        <v>27</v>
      </c>
      <c r="C25" s="30">
        <f>'Oil Price Structure'!C25</f>
        <v>3.6484000000000001</v>
      </c>
      <c r="D25" s="30">
        <f>'Oil Price Structure'!D25</f>
        <v>2.3468</v>
      </c>
      <c r="E25" s="30">
        <f>'Oil Price Structure'!E25</f>
        <v>1.7337</v>
      </c>
      <c r="F25" s="30">
        <f>'Oil Price Structure'!F25</f>
        <v>2.8502999999999998</v>
      </c>
      <c r="G25" s="30">
        <f>'Oil Price Structure'!G25</f>
        <v>2.0663999999999998</v>
      </c>
      <c r="H25" s="30">
        <f>'Oil Price Structure'!H25</f>
        <v>1.4534</v>
      </c>
      <c r="I25" s="30">
        <f>'Oil Price Structure'!I25</f>
        <v>1.1964999999999999</v>
      </c>
      <c r="J25" s="30">
        <f>'Oil Price Structure'!J25</f>
        <v>1.4854000000000001</v>
      </c>
      <c r="K25" s="30">
        <f>'Oil Price Structure'!K25</f>
        <v>1.5087999999999999</v>
      </c>
      <c r="L25" s="30">
        <f>'Oil Price Structure'!L25</f>
        <v>1.3210999999999999</v>
      </c>
      <c r="M25" s="30">
        <f>'Oil Price Structure'!M25</f>
        <v>0.95230000000000004</v>
      </c>
    </row>
    <row r="26" spans="1:13" ht="30" customHeight="1" x14ac:dyDescent="0.25">
      <c r="B26" s="9" t="s">
        <v>40</v>
      </c>
    </row>
    <row r="27" spans="1:13" ht="30" customHeight="1" x14ac:dyDescent="0.25">
      <c r="B27" s="9"/>
    </row>
    <row r="28" spans="1:13" ht="30" customHeight="1" x14ac:dyDescent="0.25">
      <c r="A28" s="8"/>
      <c r="B28" s="5" t="s">
        <v>18</v>
      </c>
    </row>
    <row r="29" spans="1:13" ht="30" customHeight="1" x14ac:dyDescent="0.25">
      <c r="A29" s="8"/>
      <c r="B29" s="5" t="s">
        <v>19</v>
      </c>
    </row>
    <row r="30" spans="1:13" ht="30" customHeight="1" x14ac:dyDescent="0.2"/>
    <row r="31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82" customWidth="1"/>
    <col min="2" max="2" width="7.42578125" style="82" customWidth="1"/>
    <col min="3" max="3" width="23.28515625" style="82" customWidth="1"/>
    <col min="4" max="4" width="34" style="82" customWidth="1"/>
    <col min="5" max="5" width="102" style="82" customWidth="1"/>
    <col min="6" max="16384" width="9.140625" style="82"/>
  </cols>
  <sheetData>
    <row r="2" spans="2:5" x14ac:dyDescent="0.2">
      <c r="B2" s="80" t="s">
        <v>54</v>
      </c>
      <c r="C2" s="80"/>
      <c r="D2" s="81"/>
      <c r="E2" s="81"/>
    </row>
    <row r="3" spans="2:5" x14ac:dyDescent="0.2">
      <c r="B3" s="83"/>
      <c r="C3" s="84"/>
      <c r="D3" s="80"/>
      <c r="E3" s="81"/>
    </row>
    <row r="4" spans="2:5" ht="38.25" customHeight="1" x14ac:dyDescent="0.2">
      <c r="B4" s="85"/>
      <c r="C4" s="85" t="s">
        <v>53</v>
      </c>
      <c r="D4" s="111" t="s">
        <v>49</v>
      </c>
      <c r="E4" s="112"/>
    </row>
    <row r="5" spans="2:5" s="88" customFormat="1" ht="73.5" customHeight="1" x14ac:dyDescent="0.25">
      <c r="B5" s="86">
        <v>1</v>
      </c>
      <c r="C5" s="86" t="s">
        <v>50</v>
      </c>
      <c r="D5" s="86" t="s">
        <v>55</v>
      </c>
      <c r="E5" s="87" t="s">
        <v>80</v>
      </c>
    </row>
    <row r="6" spans="2:5" s="88" customFormat="1" ht="95.25" customHeight="1" x14ac:dyDescent="0.25">
      <c r="B6" s="86">
        <v>2</v>
      </c>
      <c r="C6" s="86" t="s">
        <v>32</v>
      </c>
      <c r="D6" s="86" t="s">
        <v>56</v>
      </c>
      <c r="E6" s="87" t="s">
        <v>81</v>
      </c>
    </row>
    <row r="7" spans="2:5" s="88" customFormat="1" ht="72" customHeight="1" x14ac:dyDescent="0.25">
      <c r="B7" s="86">
        <v>3</v>
      </c>
      <c r="C7" s="86" t="s">
        <v>33</v>
      </c>
      <c r="D7" s="86" t="s">
        <v>57</v>
      </c>
      <c r="E7" s="87" t="s">
        <v>82</v>
      </c>
    </row>
    <row r="8" spans="2:5" s="88" customFormat="1" ht="99.75" customHeight="1" x14ac:dyDescent="0.25">
      <c r="B8" s="86">
        <v>4</v>
      </c>
      <c r="C8" s="86" t="s">
        <v>34</v>
      </c>
      <c r="D8" s="86" t="s">
        <v>58</v>
      </c>
      <c r="E8" s="87" t="s">
        <v>83</v>
      </c>
    </row>
    <row r="9" spans="2:5" s="88" customFormat="1" ht="96" customHeight="1" x14ac:dyDescent="0.25">
      <c r="B9" s="86">
        <v>5</v>
      </c>
      <c r="C9" s="86" t="s">
        <v>51</v>
      </c>
      <c r="D9" s="89" t="s">
        <v>59</v>
      </c>
      <c r="E9" s="87" t="s">
        <v>84</v>
      </c>
    </row>
    <row r="10" spans="2:5" s="88" customFormat="1" ht="97.5" customHeight="1" x14ac:dyDescent="0.25">
      <c r="B10" s="86">
        <v>6</v>
      </c>
      <c r="C10" s="86" t="s">
        <v>52</v>
      </c>
      <c r="D10" s="86" t="s">
        <v>60</v>
      </c>
      <c r="E10" s="87" t="s">
        <v>85</v>
      </c>
    </row>
    <row r="11" spans="2:5" s="88" customFormat="1" ht="68.25" customHeight="1" x14ac:dyDescent="0.25">
      <c r="B11" s="86">
        <v>7</v>
      </c>
      <c r="C11" s="86" t="s">
        <v>35</v>
      </c>
      <c r="D11" s="89" t="s">
        <v>62</v>
      </c>
      <c r="E11" s="87" t="s">
        <v>86</v>
      </c>
    </row>
    <row r="12" spans="2:5" s="88" customFormat="1" ht="30" x14ac:dyDescent="0.25">
      <c r="B12" s="86">
        <v>8</v>
      </c>
      <c r="C12" s="86" t="s">
        <v>65</v>
      </c>
      <c r="D12" s="89" t="s">
        <v>66</v>
      </c>
      <c r="E12" s="87" t="s">
        <v>87</v>
      </c>
    </row>
    <row r="13" spans="2:5" s="88" customFormat="1" ht="95.25" customHeight="1" x14ac:dyDescent="0.25">
      <c r="B13" s="86">
        <v>9</v>
      </c>
      <c r="C13" s="89" t="s">
        <v>67</v>
      </c>
      <c r="D13" s="86" t="s">
        <v>61</v>
      </c>
      <c r="E13" s="87" t="s">
        <v>88</v>
      </c>
    </row>
    <row r="14" spans="2:5" s="88" customFormat="1" ht="30" x14ac:dyDescent="0.25">
      <c r="B14" s="86">
        <v>10</v>
      </c>
      <c r="C14" s="86" t="s">
        <v>38</v>
      </c>
      <c r="D14" s="89" t="s">
        <v>63</v>
      </c>
      <c r="E14" s="90" t="s">
        <v>89</v>
      </c>
    </row>
    <row r="15" spans="2:5" s="88" customFormat="1" ht="50.25" customHeight="1" x14ac:dyDescent="0.25">
      <c r="B15" s="86">
        <v>11</v>
      </c>
      <c r="C15" s="86" t="s">
        <v>39</v>
      </c>
      <c r="D15" s="86" t="s">
        <v>64</v>
      </c>
      <c r="E15" s="87" t="s">
        <v>90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2024-09-26T00:51:52Z</cp:lastPrinted>
  <dcterms:created xsi:type="dcterms:W3CDTF">2023-03-15T01:44:04Z</dcterms:created>
  <dcterms:modified xsi:type="dcterms:W3CDTF">2024-09-26T00:52:37Z</dcterms:modified>
</cp:coreProperties>
</file>