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'!$A$1:$M$31</definedName>
  </definedNames>
  <calcPr fullCalcOnLoad="1"/>
</workbook>
</file>

<file path=xl/sharedStrings.xml><?xml version="1.0" encoding="utf-8"?>
<sst xmlns="http://schemas.openxmlformats.org/spreadsheetml/2006/main" count="75" uniqueCount="51">
  <si>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</si>
  <si>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</si>
  <si>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</si>
  <si>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</si>
  <si>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</si>
  <si>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</si>
  <si>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</si>
  <si>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</si>
  <si>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</si>
  <si>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</si>
  <si>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</si>
  <si>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</si>
  <si>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</si>
  <si>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</si>
  <si>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</si>
  <si>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</si>
  <si>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</si>
  <si>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</si>
  <si>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</si>
  <si>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</si>
  <si>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</si>
  <si>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</si>
  <si>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</si>
  <si>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</si>
  <si>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</si>
  <si>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</si>
  <si>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</si>
  <si>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</si>
  <si>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</si>
  <si>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</si>
  <si>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</si>
  <si>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</si>
  <si>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</si>
  <si>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</si>
  <si>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</si>
  <si>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</si>
  <si>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</si>
  <si>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</si>
  <si>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</si>
  <si>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</si>
  <si>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</si>
  <si>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</si>
  <si>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</si>
  <si>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</si>
  <si>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</si>
  <si>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</si>
  <si>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</si>
  <si>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</si>
  <si>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</si>
  <si>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>UNIT : BATH/LITRE</t>
  </si>
  <si>
    <t>1- 30 Jan 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</si>
</sst>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0.00_)"/>
    <numFmt numFmtId="173" formatCode="0.0000"/>
    <numFmt numFmtId="174" formatCode="0.000"/>
    <numFmt numFmtId="175" formatCode="0.00000"/>
    <numFmt numFmtId="176" formatCode="0.0000_)"/>
    <numFmt numFmtId="177" formatCode="[$-409]d\-mmm\-yy;@"/>
    <numFmt numFmtId="178" formatCode="0.000_)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7" fillId="33" borderId="17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6" fillId="34" borderId="19" xfId="0" applyNumberFormat="1" applyFont="1" applyFill="1" applyBorder="1" applyAlignment="1" applyProtection="1">
      <alignment horizontal="left"/>
      <protection/>
    </xf>
    <xf numFmtId="176" fontId="4" fillId="34" borderId="20" xfId="0" applyNumberFormat="1" applyFont="1" applyFill="1" applyBorder="1" applyAlignment="1" applyProtection="1">
      <alignment horizontal="center"/>
      <protection/>
    </xf>
    <xf numFmtId="176" fontId="4" fillId="34" borderId="21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172" fontId="6" fillId="0" borderId="19" xfId="0" applyNumberFormat="1" applyFont="1" applyFill="1" applyBorder="1" applyAlignment="1" applyProtection="1">
      <alignment horizontal="left"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6" fillId="35" borderId="19" xfId="0" applyNumberFormat="1" applyFont="1" applyFill="1" applyBorder="1" applyAlignment="1" applyProtection="1">
      <alignment horizontal="left"/>
      <protection/>
    </xf>
    <xf numFmtId="176" fontId="4" fillId="35" borderId="20" xfId="0" applyNumberFormat="1" applyFont="1" applyFill="1" applyBorder="1" applyAlignment="1" applyProtection="1">
      <alignment horizontal="center"/>
      <protection/>
    </xf>
    <xf numFmtId="176" fontId="4" fillId="35" borderId="21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35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/>
    </xf>
    <xf numFmtId="0" fontId="44" fillId="33" borderId="25" xfId="0" applyFont="1" applyFill="1" applyBorder="1" applyAlignment="1">
      <alignment/>
    </xf>
    <xf numFmtId="17" fontId="45" fillId="36" borderId="26" xfId="0" applyNumberFormat="1" applyFont="1" applyFill="1" applyBorder="1" applyAlignment="1" quotePrefix="1">
      <alignment horizontal="center"/>
    </xf>
    <xf numFmtId="17" fontId="45" fillId="36" borderId="27" xfId="0" applyNumberFormat="1" applyFont="1" applyFill="1" applyBorder="1" applyAlignment="1" quotePrefix="1">
      <alignment horizontal="center"/>
    </xf>
    <xf numFmtId="17" fontId="45" fillId="36" borderId="28" xfId="0" applyNumberFormat="1" applyFont="1" applyFill="1" applyBorder="1" applyAlignment="1">
      <alignment horizontal="center"/>
    </xf>
    <xf numFmtId="17" fontId="45" fillId="36" borderId="28" xfId="0" applyNumberFormat="1" applyFont="1" applyFill="1" applyBorder="1" applyAlignment="1" quotePrefix="1">
      <alignment horizontal="center"/>
    </xf>
    <xf numFmtId="17" fontId="45" fillId="36" borderId="2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6" fillId="0" borderId="14" xfId="0" applyNumberFormat="1" applyFont="1" applyFill="1" applyBorder="1" applyAlignment="1" applyProtection="1">
      <alignment horizontal="left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 horizontal="left"/>
      <protection/>
    </xf>
    <xf numFmtId="172" fontId="6" fillId="34" borderId="20" xfId="0" applyNumberFormat="1" applyFont="1" applyFill="1" applyBorder="1" applyAlignment="1" applyProtection="1">
      <alignment horizontal="left"/>
      <protection/>
    </xf>
    <xf numFmtId="172" fontId="7" fillId="33" borderId="18" xfId="0" applyNumberFormat="1" applyFont="1" applyFill="1" applyBorder="1" applyAlignment="1" applyProtection="1">
      <alignment horizontal="center"/>
      <protection/>
    </xf>
    <xf numFmtId="172" fontId="7" fillId="33" borderId="23" xfId="0" applyNumberFormat="1" applyFont="1" applyFill="1" applyBorder="1" applyAlignment="1" applyProtection="1">
      <alignment horizontal="center"/>
      <protection/>
    </xf>
    <xf numFmtId="172" fontId="6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2" fontId="6" fillId="0" borderId="33" xfId="0" applyNumberFormat="1" applyFont="1" applyFill="1" applyBorder="1" applyAlignment="1" applyProtection="1">
      <alignment horizontal="center"/>
      <protection/>
    </xf>
    <xf numFmtId="172" fontId="6" fillId="34" borderId="34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6" sqref="I36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2.57421875" style="4" bestFit="1" customWidth="1"/>
    <col min="9" max="9" width="12.00390625" style="4" bestFit="1" customWidth="1"/>
    <col min="10" max="10" width="11.8515625" style="4" customWidth="1"/>
    <col min="11" max="11" width="13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6.25">
      <c r="A2" s="101">
        <v>40938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"/>
    </row>
    <row r="3" spans="1:12" ht="12" customHeight="1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24">
      <c r="A4" s="8" t="s">
        <v>49</v>
      </c>
      <c r="B4" s="9" t="s">
        <v>0</v>
      </c>
      <c r="C4" s="10" t="s">
        <v>15</v>
      </c>
      <c r="D4" s="9" t="s">
        <v>16</v>
      </c>
      <c r="E4" s="10" t="s">
        <v>1</v>
      </c>
      <c r="F4" s="9" t="s">
        <v>2</v>
      </c>
      <c r="G4" s="10" t="s">
        <v>3</v>
      </c>
      <c r="H4" s="9" t="s">
        <v>4</v>
      </c>
      <c r="I4" s="10" t="s">
        <v>5</v>
      </c>
      <c r="J4" s="9" t="s">
        <v>18</v>
      </c>
      <c r="K4" s="10" t="s">
        <v>4</v>
      </c>
      <c r="L4" s="11" t="s">
        <v>6</v>
      </c>
    </row>
    <row r="5" spans="1:12" ht="24.75" thickBot="1">
      <c r="A5" s="12"/>
      <c r="B5" s="13" t="s">
        <v>7</v>
      </c>
      <c r="C5" s="14" t="s">
        <v>8</v>
      </c>
      <c r="D5" s="15" t="s">
        <v>8</v>
      </c>
      <c r="E5" s="16" t="s">
        <v>9</v>
      </c>
      <c r="F5" s="13" t="s">
        <v>10</v>
      </c>
      <c r="G5" s="16" t="s">
        <v>11</v>
      </c>
      <c r="H5" s="17"/>
      <c r="I5" s="18"/>
      <c r="J5" s="13" t="s">
        <v>19</v>
      </c>
      <c r="K5" s="18"/>
      <c r="L5" s="19" t="s">
        <v>12</v>
      </c>
    </row>
    <row r="6" spans="1:12" ht="24">
      <c r="A6" s="20" t="s">
        <v>13</v>
      </c>
      <c r="B6" s="21">
        <v>25.233</v>
      </c>
      <c r="C6" s="22">
        <v>7</v>
      </c>
      <c r="D6" s="23">
        <v>0.7000000000000001</v>
      </c>
      <c r="E6" s="22">
        <v>1</v>
      </c>
      <c r="F6" s="24">
        <v>0.25</v>
      </c>
      <c r="G6" s="25">
        <v>34.18300000000001</v>
      </c>
      <c r="H6" s="24">
        <v>2.3928100000000008</v>
      </c>
      <c r="I6" s="25">
        <v>36.575810000000004</v>
      </c>
      <c r="J6" s="24">
        <v>5.994570093457941</v>
      </c>
      <c r="K6" s="25">
        <v>0.41961990654205594</v>
      </c>
      <c r="L6" s="26">
        <v>42.99</v>
      </c>
    </row>
    <row r="7" spans="1:12" ht="24">
      <c r="A7" s="27" t="s">
        <v>14</v>
      </c>
      <c r="B7" s="28">
        <v>24.7899</v>
      </c>
      <c r="C7" s="29">
        <v>7</v>
      </c>
      <c r="D7" s="30">
        <v>0.7000000000000001</v>
      </c>
      <c r="E7" s="29">
        <v>1</v>
      </c>
      <c r="F7" s="30">
        <v>0.25</v>
      </c>
      <c r="G7" s="29">
        <v>33.7399</v>
      </c>
      <c r="H7" s="30">
        <v>2.361793</v>
      </c>
      <c r="I7" s="29">
        <v>36.101693</v>
      </c>
      <c r="J7" s="30">
        <v>2.7460813084112163</v>
      </c>
      <c r="K7" s="29">
        <v>0.19222569158878516</v>
      </c>
      <c r="L7" s="48">
        <v>39.04</v>
      </c>
    </row>
    <row r="8" spans="1:12" ht="24">
      <c r="A8" s="31" t="s">
        <v>20</v>
      </c>
      <c r="B8" s="32">
        <v>25.122759993458462</v>
      </c>
      <c r="C8" s="33">
        <v>6.3</v>
      </c>
      <c r="D8" s="34">
        <v>0.63</v>
      </c>
      <c r="E8" s="33">
        <v>1.2</v>
      </c>
      <c r="F8" s="34">
        <v>0.25</v>
      </c>
      <c r="G8" s="33">
        <v>33.50275999345847</v>
      </c>
      <c r="H8" s="34">
        <v>2.345193199542093</v>
      </c>
      <c r="I8" s="33">
        <v>35.84795319300056</v>
      </c>
      <c r="J8" s="34">
        <v>1.7869596327097519</v>
      </c>
      <c r="K8" s="33">
        <v>0.12508717428968263</v>
      </c>
      <c r="L8" s="49">
        <v>37.76</v>
      </c>
    </row>
    <row r="9" spans="1:12" ht="24">
      <c r="A9" s="27" t="s">
        <v>17</v>
      </c>
      <c r="B9" s="28">
        <v>24.902029986916922</v>
      </c>
      <c r="C9" s="29">
        <v>6.3</v>
      </c>
      <c r="D9" s="30">
        <v>0.63</v>
      </c>
      <c r="E9" s="29">
        <v>-0.4</v>
      </c>
      <c r="F9" s="30">
        <v>0.25</v>
      </c>
      <c r="G9" s="29">
        <v>31.682029986916923</v>
      </c>
      <c r="H9" s="30">
        <v>2.2177420990841847</v>
      </c>
      <c r="I9" s="29">
        <v>33.89977208600111</v>
      </c>
      <c r="J9" s="30">
        <v>1.972175620559711</v>
      </c>
      <c r="K9" s="29">
        <v>0.13805229343917977</v>
      </c>
      <c r="L9" s="48">
        <v>36.01</v>
      </c>
    </row>
    <row r="10" spans="1:12" ht="24">
      <c r="A10" s="31" t="s">
        <v>21</v>
      </c>
      <c r="B10" s="32">
        <v>24.925468434559455</v>
      </c>
      <c r="C10" s="33">
        <v>5.6</v>
      </c>
      <c r="D10" s="34">
        <v>0.5599999999999999</v>
      </c>
      <c r="E10" s="33">
        <v>-1.8</v>
      </c>
      <c r="F10" s="34">
        <v>0.25</v>
      </c>
      <c r="G10" s="33">
        <v>29.535468434559455</v>
      </c>
      <c r="H10" s="34">
        <v>2.067482790419162</v>
      </c>
      <c r="I10" s="33">
        <v>31.602951224978618</v>
      </c>
      <c r="J10" s="34">
        <v>3.184157733664841</v>
      </c>
      <c r="K10" s="33">
        <v>0.22289104135653887</v>
      </c>
      <c r="L10" s="49">
        <v>35.01</v>
      </c>
    </row>
    <row r="11" spans="1:12" ht="24">
      <c r="A11" s="27" t="s">
        <v>27</v>
      </c>
      <c r="B11" s="28">
        <v>22.78245</v>
      </c>
      <c r="C11" s="29">
        <v>1.05</v>
      </c>
      <c r="D11" s="30">
        <v>0.10500000000000001</v>
      </c>
      <c r="E11" s="29">
        <v>-13.6</v>
      </c>
      <c r="F11" s="30">
        <v>0.25</v>
      </c>
      <c r="G11" s="29">
        <v>10.587450000000002</v>
      </c>
      <c r="H11" s="30">
        <v>0.7411215000000002</v>
      </c>
      <c r="I11" s="29">
        <v>11.328571500000002</v>
      </c>
      <c r="J11" s="30">
        <v>10.263017289719622</v>
      </c>
      <c r="K11" s="29">
        <v>0.7184112102803736</v>
      </c>
      <c r="L11" s="48">
        <v>22.31</v>
      </c>
    </row>
    <row r="12" spans="1:12" ht="24">
      <c r="A12" s="35" t="s">
        <v>25</v>
      </c>
      <c r="B12" s="36">
        <v>26.166545499999998</v>
      </c>
      <c r="C12" s="37">
        <v>0.005</v>
      </c>
      <c r="D12" s="38">
        <v>0.0005</v>
      </c>
      <c r="E12" s="37">
        <v>0.6</v>
      </c>
      <c r="F12" s="38">
        <v>0.25</v>
      </c>
      <c r="G12" s="37">
        <v>27.022045499999997</v>
      </c>
      <c r="H12" s="38">
        <v>1.891543185</v>
      </c>
      <c r="I12" s="37">
        <v>28.913588684999997</v>
      </c>
      <c r="J12" s="38">
        <v>2.0714124439252353</v>
      </c>
      <c r="K12" s="37">
        <v>0.14499887107476647</v>
      </c>
      <c r="L12" s="50">
        <v>31.13</v>
      </c>
    </row>
    <row r="13" spans="1:12" ht="24">
      <c r="A13" s="27" t="s">
        <v>23</v>
      </c>
      <c r="B13" s="28">
        <v>23.019459073954916</v>
      </c>
      <c r="C13" s="29">
        <v>1.1600650000000001</v>
      </c>
      <c r="D13" s="30">
        <v>0.11600650000000001</v>
      </c>
      <c r="E13" s="29">
        <v>0.06</v>
      </c>
      <c r="F13" s="30">
        <v>0.07</v>
      </c>
      <c r="G13" s="29">
        <v>24.425530573954916</v>
      </c>
      <c r="H13" s="30">
        <v>1.7097871401768443</v>
      </c>
      <c r="I13" s="29">
        <v>26.13531771413176</v>
      </c>
      <c r="J13" s="30"/>
      <c r="K13" s="29"/>
      <c r="L13" s="48"/>
    </row>
    <row r="14" spans="1:12" ht="24.75" thickBot="1">
      <c r="A14" s="72" t="s">
        <v>24</v>
      </c>
      <c r="B14" s="73">
        <v>22.360170616290397</v>
      </c>
      <c r="C14" s="74">
        <v>1.144545</v>
      </c>
      <c r="D14" s="75">
        <v>0.1144545</v>
      </c>
      <c r="E14" s="74">
        <v>0.06</v>
      </c>
      <c r="F14" s="75">
        <v>0.07</v>
      </c>
      <c r="G14" s="74">
        <v>23.749170116290397</v>
      </c>
      <c r="H14" s="75">
        <v>1.6624419081403279</v>
      </c>
      <c r="I14" s="74">
        <v>25.411612024430724</v>
      </c>
      <c r="J14" s="75"/>
      <c r="K14" s="74"/>
      <c r="L14" s="76" t="s">
        <v>26</v>
      </c>
    </row>
    <row r="15" spans="1:12" ht="20.25" customHeight="1" thickBot="1">
      <c r="A15" s="6"/>
      <c r="B15" s="53"/>
      <c r="C15" s="53"/>
      <c r="D15" s="53"/>
      <c r="E15" s="53"/>
      <c r="F15" s="34"/>
      <c r="G15" s="53"/>
      <c r="H15" s="53"/>
      <c r="I15" s="53"/>
      <c r="J15" s="53"/>
      <c r="K15" s="53"/>
      <c r="L15" s="54"/>
    </row>
    <row r="16" spans="1:13" ht="20.25" customHeight="1">
      <c r="A16" s="78" t="s">
        <v>44</v>
      </c>
      <c r="B16" s="82" t="s">
        <v>0</v>
      </c>
      <c r="C16" s="10" t="s">
        <v>15</v>
      </c>
      <c r="D16" s="9" t="s">
        <v>16</v>
      </c>
      <c r="E16" s="10" t="s">
        <v>1</v>
      </c>
      <c r="F16" s="9" t="s">
        <v>2</v>
      </c>
      <c r="G16" s="10" t="s">
        <v>3</v>
      </c>
      <c r="H16" s="9" t="s">
        <v>4</v>
      </c>
      <c r="I16" s="10" t="s">
        <v>5</v>
      </c>
      <c r="J16" s="9" t="s">
        <v>1</v>
      </c>
      <c r="K16" s="10" t="s">
        <v>18</v>
      </c>
      <c r="L16" s="9" t="s">
        <v>4</v>
      </c>
      <c r="M16" s="89" t="s">
        <v>6</v>
      </c>
    </row>
    <row r="17" spans="1:13" ht="20.25" customHeight="1" thickBot="1">
      <c r="A17" s="79"/>
      <c r="B17" s="83" t="s">
        <v>7</v>
      </c>
      <c r="C17" s="14" t="s">
        <v>8</v>
      </c>
      <c r="D17" s="15" t="s">
        <v>8</v>
      </c>
      <c r="E17" s="16" t="s">
        <v>9</v>
      </c>
      <c r="F17" s="13" t="s">
        <v>10</v>
      </c>
      <c r="G17" s="16" t="s">
        <v>11</v>
      </c>
      <c r="H17" s="15"/>
      <c r="I17" s="14"/>
      <c r="J17" s="13" t="s">
        <v>45</v>
      </c>
      <c r="K17" s="14" t="s">
        <v>19</v>
      </c>
      <c r="L17" s="13"/>
      <c r="M17" s="90"/>
    </row>
    <row r="18" spans="1:13" ht="20.25" customHeight="1">
      <c r="A18" s="80" t="s">
        <v>46</v>
      </c>
      <c r="B18" s="21">
        <v>10.4315</v>
      </c>
      <c r="C18" s="22">
        <v>2.17</v>
      </c>
      <c r="D18" s="23">
        <f>+C18*0.1</f>
        <v>0.217</v>
      </c>
      <c r="E18" s="22">
        <f>(G18-F18-D18-C18-B18)</f>
        <v>0.867799999999999</v>
      </c>
      <c r="F18" s="24">
        <v>0</v>
      </c>
      <c r="G18" s="25">
        <v>13.6863</v>
      </c>
      <c r="H18" s="24">
        <f>(G18*0.07)</f>
        <v>0.958041</v>
      </c>
      <c r="I18" s="25">
        <f>G18+H18</f>
        <v>14.644340999999999</v>
      </c>
      <c r="J18" s="24"/>
      <c r="K18" s="25">
        <v>3.2566</v>
      </c>
      <c r="L18" s="24">
        <f>(K18*0.07)</f>
        <v>0.22796200000000003</v>
      </c>
      <c r="M18" s="84">
        <f>I18+K18+L18</f>
        <v>18.128903</v>
      </c>
    </row>
    <row r="19" spans="1:13" ht="20.25" customHeight="1">
      <c r="A19" s="81" t="s">
        <v>47</v>
      </c>
      <c r="B19" s="28">
        <v>10.4315</v>
      </c>
      <c r="C19" s="29">
        <v>2.17</v>
      </c>
      <c r="D19" s="30">
        <f>+C19*0.1</f>
        <v>0.217</v>
      </c>
      <c r="E19" s="29">
        <f>(G19-F19-D19-C19-B19)</f>
        <v>0.867799999999999</v>
      </c>
      <c r="F19" s="30">
        <v>0</v>
      </c>
      <c r="G19" s="29">
        <v>13.6863</v>
      </c>
      <c r="H19" s="30">
        <f>(G19*0.07)</f>
        <v>0.958041</v>
      </c>
      <c r="I19" s="29">
        <f>G19+H19</f>
        <v>14.644340999999999</v>
      </c>
      <c r="J19" s="29">
        <v>0.7009</v>
      </c>
      <c r="K19" s="29">
        <v>3.2566</v>
      </c>
      <c r="L19" s="30">
        <f>(J19+K19)*0.07</f>
        <v>0.277025</v>
      </c>
      <c r="M19" s="87">
        <f>I19+J19+K19+L19</f>
        <v>18.878866</v>
      </c>
    </row>
    <row r="20" spans="1:13" ht="20.25" customHeight="1" thickBot="1">
      <c r="A20" s="77" t="s">
        <v>48</v>
      </c>
      <c r="B20" s="85">
        <v>10.4315</v>
      </c>
      <c r="C20" s="74">
        <v>2.17</v>
      </c>
      <c r="D20" s="74">
        <f>+C20*0.1</f>
        <v>0.217</v>
      </c>
      <c r="E20" s="74">
        <f>(G20-F20-D20-C20-B20)</f>
        <v>0.867799999999999</v>
      </c>
      <c r="F20" s="74">
        <v>0</v>
      </c>
      <c r="G20" s="74">
        <v>13.6863</v>
      </c>
      <c r="H20" s="74">
        <f>(G20*0.07)</f>
        <v>0.958041</v>
      </c>
      <c r="I20" s="74">
        <f>G20+H20</f>
        <v>14.644340999999999</v>
      </c>
      <c r="J20" s="74">
        <v>8.411</v>
      </c>
      <c r="K20" s="74">
        <v>3.2566</v>
      </c>
      <c r="L20" s="74">
        <f>(J20+K20)*0.07</f>
        <v>0.8167320000000001</v>
      </c>
      <c r="M20" s="86">
        <f>I20+J20+K20+L20</f>
        <v>27.128673</v>
      </c>
    </row>
    <row r="21" spans="1:13" ht="20.25" customHeight="1">
      <c r="A21" s="8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1"/>
    </row>
    <row r="22" spans="1:12" ht="24">
      <c r="A22" s="5" t="s">
        <v>34</v>
      </c>
      <c r="B22" s="55" t="s">
        <v>35</v>
      </c>
      <c r="C22" s="40">
        <v>31.4541</v>
      </c>
      <c r="D22" s="44" t="s">
        <v>36</v>
      </c>
      <c r="E22" s="5"/>
      <c r="F22" s="56"/>
      <c r="G22" s="39"/>
      <c r="H22" s="42"/>
      <c r="I22" s="34"/>
      <c r="J22" s="57"/>
      <c r="K22" s="41"/>
      <c r="L22" s="34"/>
    </row>
    <row r="23" spans="1:10" ht="24">
      <c r="A23" s="5" t="s">
        <v>37</v>
      </c>
      <c r="B23" s="58" t="s">
        <v>35</v>
      </c>
      <c r="C23" s="59">
        <v>22.35</v>
      </c>
      <c r="D23" s="60" t="s">
        <v>38</v>
      </c>
      <c r="E23" s="61"/>
      <c r="G23" s="46"/>
      <c r="H23" s="45"/>
      <c r="J23" s="46"/>
    </row>
    <row r="24" spans="1:10" ht="24">
      <c r="A24" s="5" t="s">
        <v>39</v>
      </c>
      <c r="B24" s="58" t="s">
        <v>35</v>
      </c>
      <c r="C24" s="43">
        <v>34.58</v>
      </c>
      <c r="D24" s="60" t="s">
        <v>38</v>
      </c>
      <c r="H24" s="45"/>
      <c r="J24" s="46"/>
    </row>
    <row r="25" spans="1:12" ht="20.25" customHeight="1" thickBot="1">
      <c r="A25" s="5"/>
      <c r="B25" s="5"/>
      <c r="C25" s="5"/>
      <c r="D25" s="5"/>
      <c r="E25" s="5"/>
      <c r="F25" s="39"/>
      <c r="G25" s="40"/>
      <c r="H25" s="40"/>
      <c r="I25" s="7"/>
      <c r="J25" s="41"/>
      <c r="K25" s="42"/>
      <c r="L25" s="43"/>
    </row>
    <row r="26" spans="1:12" ht="24.75" thickBot="1">
      <c r="A26" s="65"/>
      <c r="B26" s="66" t="s">
        <v>33</v>
      </c>
      <c r="C26" s="69" t="s">
        <v>40</v>
      </c>
      <c r="D26" s="67" t="s">
        <v>43</v>
      </c>
      <c r="E26" s="68">
        <v>40695</v>
      </c>
      <c r="F26" s="68">
        <v>40725</v>
      </c>
      <c r="G26" s="68">
        <v>40756</v>
      </c>
      <c r="H26" s="68">
        <v>40787</v>
      </c>
      <c r="I26" s="68">
        <v>40817</v>
      </c>
      <c r="J26" s="68">
        <v>40848</v>
      </c>
      <c r="K26" s="68">
        <v>40878</v>
      </c>
      <c r="L26" s="70" t="s">
        <v>50</v>
      </c>
    </row>
    <row r="27" spans="1:12" ht="24">
      <c r="A27" s="64" t="s">
        <v>28</v>
      </c>
      <c r="B27" s="95">
        <v>1.55865797858034</v>
      </c>
      <c r="C27" s="95">
        <v>1.3992573279775478</v>
      </c>
      <c r="D27" s="91">
        <v>1.5348511107517084</v>
      </c>
      <c r="E27" s="108">
        <v>1.4131272308287104</v>
      </c>
      <c r="F27" s="95">
        <v>1.3019488887914838</v>
      </c>
      <c r="G27" s="95">
        <v>1.4015609346137814</v>
      </c>
      <c r="H27" s="95">
        <v>1.5125906056058205</v>
      </c>
      <c r="I27" s="95">
        <v>1.4821674845491082</v>
      </c>
      <c r="J27" s="95">
        <v>1.5071927708614263</v>
      </c>
      <c r="K27" s="91">
        <v>1.8144008307724488</v>
      </c>
      <c r="L27" s="104">
        <v>1.5348511107517084</v>
      </c>
    </row>
    <row r="28" spans="1:12" ht="24.75" thickBot="1">
      <c r="A28" s="51" t="s">
        <v>29</v>
      </c>
      <c r="B28" s="96"/>
      <c r="C28" s="96"/>
      <c r="D28" s="92"/>
      <c r="E28" s="109"/>
      <c r="F28" s="96"/>
      <c r="G28" s="96"/>
      <c r="H28" s="96"/>
      <c r="I28" s="96"/>
      <c r="J28" s="96"/>
      <c r="K28" s="92"/>
      <c r="L28" s="105"/>
    </row>
    <row r="29" spans="1:12" ht="15.75" customHeight="1">
      <c r="A29" s="102" t="s">
        <v>30</v>
      </c>
      <c r="B29" s="97">
        <v>1.1100870297709002</v>
      </c>
      <c r="C29" s="97">
        <v>1.5205155580894292</v>
      </c>
      <c r="D29" s="93">
        <v>1.505130561721508</v>
      </c>
      <c r="E29" s="110">
        <v>1.7063277725397548</v>
      </c>
      <c r="F29" s="97">
        <v>1.5628139226531195</v>
      </c>
      <c r="G29" s="97">
        <v>1.857564021527187</v>
      </c>
      <c r="H29" s="97">
        <v>1.4848800572044412</v>
      </c>
      <c r="I29" s="97">
        <v>1.5000393606735982</v>
      </c>
      <c r="J29" s="97">
        <v>1.201940437634261</v>
      </c>
      <c r="K29" s="93">
        <v>1.1685412528413788</v>
      </c>
      <c r="L29" s="106">
        <v>1.505130561721508</v>
      </c>
    </row>
    <row r="30" spans="1:12" ht="12" customHeight="1" thickBot="1">
      <c r="A30" s="103"/>
      <c r="B30" s="98"/>
      <c r="C30" s="98"/>
      <c r="D30" s="94"/>
      <c r="E30" s="111"/>
      <c r="F30" s="98"/>
      <c r="G30" s="98"/>
      <c r="H30" s="98"/>
      <c r="I30" s="98"/>
      <c r="J30" s="98"/>
      <c r="K30" s="94"/>
      <c r="L30" s="107"/>
    </row>
    <row r="31" spans="1:10" ht="18" customHeight="1">
      <c r="A31" s="1"/>
      <c r="B31" s="47"/>
      <c r="C31" s="43"/>
      <c r="D31" s="44"/>
      <c r="H31" s="45"/>
      <c r="J31" s="46"/>
    </row>
    <row r="34" spans="1:4" s="62" customFormat="1" ht="27" customHeight="1">
      <c r="A34" s="62" t="s">
        <v>41</v>
      </c>
      <c r="C34" s="63">
        <v>1.7512</v>
      </c>
      <c r="D34" s="62" t="s">
        <v>42</v>
      </c>
    </row>
    <row r="35" s="52" customFormat="1" ht="27" customHeight="1">
      <c r="A35" s="52" t="s">
        <v>31</v>
      </c>
    </row>
    <row r="36" s="52" customFormat="1" ht="29.25" customHeight="1">
      <c r="A36" s="52" t="s">
        <v>32</v>
      </c>
    </row>
    <row r="37" s="52" customFormat="1" ht="24"/>
  </sheetData>
  <sheetProtection/>
  <mergeCells count="26">
    <mergeCell ref="L27:L28"/>
    <mergeCell ref="L29:L30"/>
    <mergeCell ref="J27:J28"/>
    <mergeCell ref="J29:J30"/>
    <mergeCell ref="E27:E28"/>
    <mergeCell ref="E29:E30"/>
    <mergeCell ref="G27:G28"/>
    <mergeCell ref="G29:G30"/>
    <mergeCell ref="H27:H28"/>
    <mergeCell ref="H29:H30"/>
    <mergeCell ref="F27:F28"/>
    <mergeCell ref="A29:A30"/>
    <mergeCell ref="B29:B30"/>
    <mergeCell ref="C29:C30"/>
    <mergeCell ref="D29:D30"/>
    <mergeCell ref="F29:F30"/>
    <mergeCell ref="K27:K28"/>
    <mergeCell ref="K29:K30"/>
    <mergeCell ref="I27:I28"/>
    <mergeCell ref="I29:I30"/>
    <mergeCell ref="A1:L1"/>
    <mergeCell ref="A3:K3"/>
    <mergeCell ref="A2:K2"/>
    <mergeCell ref="B27:B28"/>
    <mergeCell ref="C27:C28"/>
    <mergeCell ref="D27:D28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 </cp:lastModifiedBy>
  <cp:lastPrinted>2012-01-30T00:18:25Z</cp:lastPrinted>
  <dcterms:created xsi:type="dcterms:W3CDTF">2003-09-02T04:05:44Z</dcterms:created>
  <dcterms:modified xsi:type="dcterms:W3CDTF">2012-01-30T00:18:26Z</dcterms:modified>
  <cp:category/>
  <cp:version/>
  <cp:contentType/>
  <cp:contentStatus/>
</cp:coreProperties>
</file>